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EDF5AC4C-2B76-4301-B009-20BE3F24210A}" xr6:coauthVersionLast="47" xr6:coauthVersionMax="47" xr10:uidLastSave="{00000000-0000-0000-0000-000000000000}"/>
  <bookViews>
    <workbookView xWindow="-110" yWindow="-110" windowWidth="38620" windowHeight="21220" tabRatio="749" activeTab="2" xr2:uid="{00000000-000D-0000-FFFF-FFFF00000000}"/>
  </bookViews>
  <sheets>
    <sheet name="Хар-ки " sheetId="37" r:id="rId1"/>
    <sheet name="Доп. оборудование" sheetId="36" r:id="rId2"/>
    <sheet name="КВК24 18.08" sheetId="45" r:id="rId3"/>
    <sheet name="КВК24 20.08" sheetId="42" r:id="rId4"/>
    <sheet name="КВК24 24.08" sheetId="34" r:id="rId5"/>
    <sheet name="КВК 24-27.11" sheetId="38" r:id="rId6"/>
    <sheet name="КВК 24-27.14" sheetId="39" r:id="rId7"/>
    <sheet name="КВК 24-30.08." sheetId="43" r:id="rId8"/>
    <sheet name="КВК 24-34.08" sheetId="44" r:id="rId9"/>
    <sheet name="КВК 24-37.11" sheetId="40" r:id="rId10"/>
    <sheet name="КВК 24-37.14" sheetId="41" r:id="rId11"/>
  </sheets>
  <definedNames>
    <definedName name="_xlnm.Print_Area" localSheetId="0">'Хар-ки '!$A$1:$S$43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5" i="44" l="1"/>
  <c r="U64" i="44"/>
  <c r="U63" i="44"/>
  <c r="U62" i="44"/>
  <c r="U61" i="44"/>
  <c r="U60" i="44"/>
  <c r="U59" i="44"/>
  <c r="U58" i="44"/>
  <c r="U57" i="44"/>
  <c r="U56" i="44"/>
  <c r="U55" i="44"/>
  <c r="U54" i="44"/>
  <c r="U53" i="44"/>
  <c r="U52" i="44"/>
  <c r="U51" i="44"/>
  <c r="U50" i="44"/>
  <c r="U49" i="44"/>
  <c r="U48" i="44"/>
  <c r="U47" i="44"/>
  <c r="U46" i="44"/>
  <c r="U45" i="44"/>
  <c r="U44" i="44"/>
  <c r="U43" i="44"/>
  <c r="U42" i="44"/>
  <c r="U41" i="44"/>
  <c r="U40" i="44"/>
  <c r="U39" i="44"/>
  <c r="U38" i="44"/>
  <c r="U37" i="44"/>
  <c r="U65" i="43"/>
  <c r="U64" i="43"/>
  <c r="U63" i="43"/>
  <c r="U62" i="43"/>
  <c r="U61" i="43"/>
  <c r="U60" i="43"/>
  <c r="U59" i="43"/>
  <c r="U58" i="43"/>
  <c r="U57" i="43"/>
  <c r="U56" i="43"/>
  <c r="U55" i="43"/>
  <c r="U54" i="43"/>
  <c r="U53" i="43"/>
  <c r="U52" i="43"/>
  <c r="U51" i="43"/>
  <c r="U50" i="43"/>
  <c r="U49" i="43"/>
  <c r="U48" i="43"/>
  <c r="U47" i="43"/>
  <c r="U46" i="43"/>
  <c r="U45" i="43"/>
  <c r="U44" i="43"/>
  <c r="U43" i="43"/>
  <c r="U42" i="43"/>
  <c r="U41" i="43"/>
  <c r="U40" i="43"/>
  <c r="U39" i="43"/>
  <c r="U38" i="43"/>
  <c r="U37" i="43"/>
</calcChain>
</file>

<file path=xl/sharedStrings.xml><?xml version="1.0" encoding="utf-8"?>
<sst xmlns="http://schemas.openxmlformats.org/spreadsheetml/2006/main" count="1322" uniqueCount="699">
  <si>
    <t>Крышки защитные:</t>
  </si>
  <si>
    <t>Для защиты внешнего вида в период отделочных работ рекомендуется накрывать конвектор защитной крышкой.</t>
  </si>
  <si>
    <t>Поперечно-рулонная</t>
  </si>
  <si>
    <t>Поперечно-рулонная-по умолчанию</t>
  </si>
  <si>
    <t>Цвет анодирования:</t>
  </si>
  <si>
    <t>Мербау</t>
  </si>
  <si>
    <t>Береза</t>
  </si>
  <si>
    <t>Орех</t>
  </si>
  <si>
    <t>* Возможно изготовление поперечной рулонной  полированной решетки из профильной нержавеющей трубы.</t>
  </si>
  <si>
    <t>Описание:</t>
  </si>
  <si>
    <t>Технические характеристики:</t>
  </si>
  <si>
    <t>Варианты исполнения решётки:</t>
  </si>
  <si>
    <t>Деревянная:</t>
  </si>
  <si>
    <t>Стальная:</t>
  </si>
  <si>
    <t>Угловые элементы:</t>
  </si>
  <si>
    <t>Исполнение:</t>
  </si>
  <si>
    <t>Продольная - жесткая</t>
  </si>
  <si>
    <t>Материал:</t>
  </si>
  <si>
    <t>Цвет покрытия:</t>
  </si>
  <si>
    <t>Матовый серебро (по умолчанию)</t>
  </si>
  <si>
    <t>Дуб</t>
  </si>
  <si>
    <t>Бук</t>
  </si>
  <si>
    <t>Размеры углового элемента</t>
  </si>
  <si>
    <t>B</t>
  </si>
  <si>
    <t>a</t>
  </si>
  <si>
    <t>b</t>
  </si>
  <si>
    <t>мм</t>
  </si>
  <si>
    <t>град.</t>
  </si>
  <si>
    <t>Мощность вентиляторов, Вт</t>
  </si>
  <si>
    <t>P,  Вт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</si>
  <si>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</si>
  <si>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</si>
  <si>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</si>
  <si>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</si>
  <si>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</si>
  <si>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</si>
  <si>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</si>
  <si>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</si>
  <si>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</si>
  <si>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</si>
  <si>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</si>
  <si>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</si>
  <si>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</si>
  <si>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</si>
  <si>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</si>
  <si>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</si>
  <si>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</si>
  <si>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</si>
  <si>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</si>
  <si>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</si>
  <si>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</si>
  <si>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</si>
  <si>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</si>
  <si>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</si>
  <si>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</si>
  <si>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</si>
  <si>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</si>
  <si>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</si>
  <si>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</si>
  <si>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</si>
  <si>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Поперечная, секционная</t>
  </si>
  <si>
    <t>Изготовление конвектора под заданный радиус:</t>
  </si>
  <si>
    <t>RAL  9016, 7021, 9006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</si>
  <si>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</si>
  <si>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</si>
  <si>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</si>
  <si>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Дополнительная запорно - регулирующая арматура:</t>
  </si>
  <si>
    <t> Межосевое расстояние подключения: КВК 24.08.ХХХ, КВК 27.11.ХХХ, КВК 27.14.ХХХ, КВКД 37.14.ХХХ - 50 мм., КВК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</t>
  </si>
  <si>
    <t>Алюминиевая:</t>
  </si>
  <si>
    <t xml:space="preserve">Золото, черный, темная бронза, </t>
  </si>
  <si>
    <t>светлая бронза - наценка 10%</t>
  </si>
  <si>
    <t xml:space="preserve">    Цвет покрытия:</t>
  </si>
  <si>
    <t xml:space="preserve">Возможна окраска алюминиевого профиля в  цвет по каталогу RAL. </t>
  </si>
  <si>
    <t>Алюминий анодированный</t>
  </si>
  <si>
    <t>Дерево натуральное</t>
  </si>
  <si>
    <t>Натуральный цвет</t>
  </si>
  <si>
    <t>Золотой, чёрный, бронза(светлая/тёмная)</t>
  </si>
  <si>
    <t>Берёза, бук, дуб</t>
  </si>
  <si>
    <t>Орех, мербау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</si>
  <si>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</si>
  <si>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Потребляемая мощность вентиляторов, Вт</t>
  </si>
  <si>
    <t>www.isoterm.ru</t>
  </si>
  <si>
    <t>sale@isoterm.ru</t>
  </si>
  <si>
    <t>Конвектор в проходном исполнении(КВКП) +1500 рублей к цене в концевом исполнении (КВК)</t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</si>
  <si>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</si>
  <si>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</si>
  <si>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</si>
  <si>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</si>
  <si>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</si>
  <si>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</si>
  <si>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</si>
  <si>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Ширина конвектора, мм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</si>
  <si>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</si>
  <si>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Цена конвектора с решёткой шириной 242 мм, высотой 80 мм, руб. с НДС</t>
  </si>
  <si>
    <t>Цена конвектора с решёткой шириной 272 мм, высотой 110мм, руб. с НДС</t>
  </si>
  <si>
    <t>Цена конвектора с решёткой шириной 272 мм, высотой 140мм, руб. с НДС</t>
  </si>
  <si>
    <t>Цена конвектора с решёткой шириной 372 мм, высотой 110мм, руб. с НДС</t>
  </si>
  <si>
    <t>Цена конвектора с решёткой шириной 372 мм, высотой 140мм, руб. с НДС</t>
  </si>
  <si>
    <t>Тип</t>
  </si>
  <si>
    <t>L, мм</t>
  </si>
  <si>
    <t>24-24.08.060</t>
  </si>
  <si>
    <t>24-24.08.070</t>
  </si>
  <si>
    <t>24-24.08.080</t>
  </si>
  <si>
    <t>24-24.08.090</t>
  </si>
  <si>
    <t>24-24.08.100</t>
  </si>
  <si>
    <t>24-24.08.110</t>
  </si>
  <si>
    <t>24-24.08.120</t>
  </si>
  <si>
    <t>24-24.08.130</t>
  </si>
  <si>
    <t>24-24.08.140</t>
  </si>
  <si>
    <t>24-24.08.150</t>
  </si>
  <si>
    <t>24-24.08.160</t>
  </si>
  <si>
    <t>24-24.08.170</t>
  </si>
  <si>
    <t>24-24.08.180</t>
  </si>
  <si>
    <t>24-24.08.190</t>
  </si>
  <si>
    <t>24-24.08.200</t>
  </si>
  <si>
    <t>24-24.08.210</t>
  </si>
  <si>
    <t>24-24.08.220</t>
  </si>
  <si>
    <t>24-24.08.230</t>
  </si>
  <si>
    <t>24-24.08.240</t>
  </si>
  <si>
    <t>24-24.08.250</t>
  </si>
  <si>
    <t>24-24.08.260</t>
  </si>
  <si>
    <t>24-24.08.270</t>
  </si>
  <si>
    <t>24-24.08.280</t>
  </si>
  <si>
    <t>24-24.08.290</t>
  </si>
  <si>
    <t>24-24.08.300</t>
  </si>
  <si>
    <t>24-24.08.310</t>
  </si>
  <si>
    <t>24-24.08.320</t>
  </si>
  <si>
    <t>24-24.08.330</t>
  </si>
  <si>
    <t>24-24.08.340</t>
  </si>
  <si>
    <t>24-24.08.350</t>
  </si>
  <si>
    <t>24-24.08.360</t>
  </si>
  <si>
    <t>24-24.08.370</t>
  </si>
  <si>
    <t>24-24.08.380</t>
  </si>
  <si>
    <t>24-24.08.390</t>
  </si>
  <si>
    <t>24-24.08.400</t>
  </si>
  <si>
    <t>24-24.08.410</t>
  </si>
  <si>
    <t>24-24.08.420</t>
  </si>
  <si>
    <t>24-24.08.430</t>
  </si>
  <si>
    <t>24-24.08.440</t>
  </si>
  <si>
    <t>24-24.08.450</t>
  </si>
  <si>
    <t>24-24.08.460</t>
  </si>
  <si>
    <t>24-24.08.470</t>
  </si>
  <si>
    <t>24-24.08.480</t>
  </si>
  <si>
    <t>24-24.08.490</t>
  </si>
  <si>
    <t>24-24.08.500</t>
  </si>
  <si>
    <t>24-24.08.510</t>
  </si>
  <si>
    <t>24-24.08.520</t>
  </si>
  <si>
    <t>24-24.08.530</t>
  </si>
  <si>
    <t>24-24.08.540</t>
  </si>
  <si>
    <t>24-24.08.550</t>
  </si>
  <si>
    <t>24-24.08.560</t>
  </si>
  <si>
    <t>24-24.08.570</t>
  </si>
  <si>
    <t>24-24.08.580</t>
  </si>
  <si>
    <t>24-24.08.590</t>
  </si>
  <si>
    <t>24-24.08.600</t>
  </si>
  <si>
    <t xml:space="preserve">Медно-алюминиевые конвекторы для встраивания в пол с принудительной конвекцией серии  "Гольфстрим-В"  24В </t>
  </si>
  <si>
    <t xml:space="preserve">Медно-алюминиевые конвекторы для встраивания в пол с принудительной конвекцией серии  "Гольфстрим-В"  24 В </t>
  </si>
  <si>
    <t>Медно-алюминиевые конвекторы для встраивания в пол с принудительной конвекцией серии  "Гольфстрим-В" 24 В</t>
  </si>
  <si>
    <t>24-37.11.060</t>
  </si>
  <si>
    <t>24-37.11.070</t>
  </si>
  <si>
    <t>24-37.11.080</t>
  </si>
  <si>
    <t>24-37.11.090</t>
  </si>
  <si>
    <t>24-37.11.100</t>
  </si>
  <si>
    <t>24-37.11.110</t>
  </si>
  <si>
    <t>24-37.11.120</t>
  </si>
  <si>
    <t>24-37.11.130</t>
  </si>
  <si>
    <t>24-37.11.140</t>
  </si>
  <si>
    <t>24-37.11.150</t>
  </si>
  <si>
    <t>24-37.11.160</t>
  </si>
  <si>
    <t>24-37.11.170</t>
  </si>
  <si>
    <t>24-37.11.180</t>
  </si>
  <si>
    <t>24-37.11.190</t>
  </si>
  <si>
    <t>24-37.11.200</t>
  </si>
  <si>
    <t>24-37.11.210</t>
  </si>
  <si>
    <t>24-37.11.220</t>
  </si>
  <si>
    <t>24-37.11.230</t>
  </si>
  <si>
    <t>24-37.11.240</t>
  </si>
  <si>
    <t>24-37.11.250</t>
  </si>
  <si>
    <t>24-37.11.260</t>
  </si>
  <si>
    <t>24-37.11.270</t>
  </si>
  <si>
    <t>24-37.11.280</t>
  </si>
  <si>
    <t>24-37.11.290</t>
  </si>
  <si>
    <t>24-37.11.300</t>
  </si>
  <si>
    <t>24-37.11.310</t>
  </si>
  <si>
    <t>24-37.11.320</t>
  </si>
  <si>
    <t>24-37.11.330</t>
  </si>
  <si>
    <t>24-37.11.340</t>
  </si>
  <si>
    <t>24-37.11.350</t>
  </si>
  <si>
    <t>24-37.11.360</t>
  </si>
  <si>
    <t>24-37.11.370</t>
  </si>
  <si>
    <t>24-37.11.380</t>
  </si>
  <si>
    <t>24-37.11.390</t>
  </si>
  <si>
    <t>24-37.11.400</t>
  </si>
  <si>
    <t>24-37.11.410</t>
  </si>
  <si>
    <t>24-37.11.420</t>
  </si>
  <si>
    <t>24-37.11.430</t>
  </si>
  <si>
    <t>24-37.11.440</t>
  </si>
  <si>
    <t>24-37.11.450</t>
  </si>
  <si>
    <t>24-37.11.460</t>
  </si>
  <si>
    <t>24-37.11.470</t>
  </si>
  <si>
    <t>24-37.11.480</t>
  </si>
  <si>
    <t>24-37.11.490</t>
  </si>
  <si>
    <t>24-37.11.500</t>
  </si>
  <si>
    <t>24-37.11.510</t>
  </si>
  <si>
    <t>24-37.11.520</t>
  </si>
  <si>
    <t>24-37.11.530</t>
  </si>
  <si>
    <t>24-37.11.540</t>
  </si>
  <si>
    <t>24-37.11.550</t>
  </si>
  <si>
    <t>24-37.11.560</t>
  </si>
  <si>
    <t>24-37.11.570</t>
  </si>
  <si>
    <t>24-37.11.580</t>
  </si>
  <si>
    <t>24-37.11.590</t>
  </si>
  <si>
    <t>24-37.11.600</t>
  </si>
  <si>
    <t>24-37.14.060</t>
  </si>
  <si>
    <t>24-37.14.070</t>
  </si>
  <si>
    <t>24-37.14.080</t>
  </si>
  <si>
    <t>24-37.14.090</t>
  </si>
  <si>
    <t>24-37.14.100</t>
  </si>
  <si>
    <t>24-37.14.110</t>
  </si>
  <si>
    <t>24-37.14.120</t>
  </si>
  <si>
    <t>24-37.14.130</t>
  </si>
  <si>
    <t>24-37.14.140</t>
  </si>
  <si>
    <t>24-37.14.150</t>
  </si>
  <si>
    <t>24-37.14.160</t>
  </si>
  <si>
    <t>24-37.14.170</t>
  </si>
  <si>
    <t>24-37.14.180</t>
  </si>
  <si>
    <t>24-37.14.190</t>
  </si>
  <si>
    <t>24-37.14.200</t>
  </si>
  <si>
    <t>24-37.14.210</t>
  </si>
  <si>
    <t>24-37.14.220</t>
  </si>
  <si>
    <t>24-37.14.230</t>
  </si>
  <si>
    <t>24-37.14.240</t>
  </si>
  <si>
    <t>24-37.14.250</t>
  </si>
  <si>
    <t>24-37.14.260</t>
  </si>
  <si>
    <t>24-37.14.270</t>
  </si>
  <si>
    <t>24-37.14.280</t>
  </si>
  <si>
    <t>24-37.14.290</t>
  </si>
  <si>
    <t>24-37.14.300</t>
  </si>
  <si>
    <t>24-37.14.310</t>
  </si>
  <si>
    <t>24-37.14.320</t>
  </si>
  <si>
    <t>24-37.14.330</t>
  </si>
  <si>
    <t>24-37.14.340</t>
  </si>
  <si>
    <t>24-37.14.350</t>
  </si>
  <si>
    <t>24-37.14.360</t>
  </si>
  <si>
    <t>24-37.14.370</t>
  </si>
  <si>
    <t>24-37.14.380</t>
  </si>
  <si>
    <t>24-37.14.390</t>
  </si>
  <si>
    <t>24-37.14.400</t>
  </si>
  <si>
    <t>24-37.14.410</t>
  </si>
  <si>
    <t>24-37.14.420</t>
  </si>
  <si>
    <t>24-37.14.430</t>
  </si>
  <si>
    <t>24-37.14.440</t>
  </si>
  <si>
    <t>24-37.14.450</t>
  </si>
  <si>
    <t>24-37.14.460</t>
  </si>
  <si>
    <t>24-37.14.470</t>
  </si>
  <si>
    <t>24-37.14.480</t>
  </si>
  <si>
    <t>24-37.14.490</t>
  </si>
  <si>
    <t>24-37.14.500</t>
  </si>
  <si>
    <t>24-37.14.510</t>
  </si>
  <si>
    <t>24-37.14.520</t>
  </si>
  <si>
    <t>24-37.14.530</t>
  </si>
  <si>
    <t>24-37.14.540</t>
  </si>
  <si>
    <t>24-37.14.550</t>
  </si>
  <si>
    <t>24-37.14.560</t>
  </si>
  <si>
    <t>24-37.14.570</t>
  </si>
  <si>
    <t>24-37.14.580</t>
  </si>
  <si>
    <t>24-37.14.590</t>
  </si>
  <si>
    <t>24-37.14.600</t>
  </si>
  <si>
    <t xml:space="preserve">Медно-алюминиевые конвекторы для встраивания в пол серии  "Гольфстрим - 24V " </t>
  </si>
  <si>
    <t xml:space="preserve">с принудительной конвекцией </t>
  </si>
  <si>
    <r>
      <t xml:space="preserve">Конструкция конвектора «Гольфстрим-24V» ( с питанием вентиляторов 24V)   - отопительные приборы для систем водяного отопления помещений, монтируемые вдоль окон и стен, с принудительным движением воздуха через нагревательный элемент с помощью тангенциальных вентиляторов.  Питание вентиляторов осуществляется от сети постоянного тока напряжением 24 В. Конвектор </t>
    </r>
    <r>
      <rPr>
        <sz val="9"/>
        <rFont val="Arial"/>
        <family val="2"/>
        <charset val="186"/>
      </rPr>
      <t xml:space="preserve">представляет собой стойкий к коррозии теплообменник, состоящий из медной трубы и алюминиевых пластин оребрения, а также  короба  из оцинкованной стали, окрашенного методом порошкового напыления. Сверху конвектор закрыт декоративной решеткой, выполненной из дерева, алюминия или стали.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4 метров состоят из двух частей. Возможно изготовление конвектора в нержавеющем корпусе. Цена по запросу.                  </t>
    </r>
  </si>
  <si>
    <t>ΔT = 70°С(95/85/20) при разной скорости вращения вентилятора</t>
  </si>
  <si>
    <t>ΔT = 60°С(90/70/20) при разной скорости вращения вентилятора</t>
  </si>
  <si>
    <t>ΔT = 50°С(75/65/20) при разной скорости вращения вентилятора</t>
  </si>
  <si>
    <t>24-27.14.060</t>
  </si>
  <si>
    <t>24-27.14.070</t>
  </si>
  <si>
    <t>24-27.14.080</t>
  </si>
  <si>
    <t>24-27.14.090</t>
  </si>
  <si>
    <t>24-27.14.100</t>
  </si>
  <si>
    <t>24-27.14.110</t>
  </si>
  <si>
    <t>24-27.14.120</t>
  </si>
  <si>
    <t>24-27.14.130</t>
  </si>
  <si>
    <t>24-27.14.140</t>
  </si>
  <si>
    <t>24-27.14.150</t>
  </si>
  <si>
    <t>24-27.14.160</t>
  </si>
  <si>
    <t>24-27.14.170</t>
  </si>
  <si>
    <t>24-27.14.180</t>
  </si>
  <si>
    <t>24-27.14.190</t>
  </si>
  <si>
    <t>24-27.14.200</t>
  </si>
  <si>
    <t>24-27.14.210</t>
  </si>
  <si>
    <t>24-27.14.220</t>
  </si>
  <si>
    <t>24-27.14.230</t>
  </si>
  <si>
    <t>24-27.14.240</t>
  </si>
  <si>
    <t>24-27.14.250</t>
  </si>
  <si>
    <t>24-27.14.260</t>
  </si>
  <si>
    <t>24-27.14.270</t>
  </si>
  <si>
    <t>24-27.14.280</t>
  </si>
  <si>
    <t>24-27.14.290</t>
  </si>
  <si>
    <t>24-27.14.300</t>
  </si>
  <si>
    <t>24-27.14.310</t>
  </si>
  <si>
    <t>24-27.14.320</t>
  </si>
  <si>
    <t>24-27.14.330</t>
  </si>
  <si>
    <t>24-27.14.340</t>
  </si>
  <si>
    <t>24-27.14.350</t>
  </si>
  <si>
    <t>24-27.14.360</t>
  </si>
  <si>
    <t>24-27.14.370</t>
  </si>
  <si>
    <t>24-27.14.380</t>
  </si>
  <si>
    <t>24-27.14.390</t>
  </si>
  <si>
    <t>24-27.14.400</t>
  </si>
  <si>
    <t>24-27.14.410</t>
  </si>
  <si>
    <t>24-27.14.420</t>
  </si>
  <si>
    <t>24-27.14.430</t>
  </si>
  <si>
    <t>24-27.14.440</t>
  </si>
  <si>
    <t>24-27.14.450</t>
  </si>
  <si>
    <t>24-27.14.460</t>
  </si>
  <si>
    <t>24-27.14.470</t>
  </si>
  <si>
    <t>24-27.14.480</t>
  </si>
  <si>
    <t>24-27.14.490</t>
  </si>
  <si>
    <t>24-27.14.500</t>
  </si>
  <si>
    <t>24-27.14.510</t>
  </si>
  <si>
    <t>24-27.14.520</t>
  </si>
  <si>
    <t>24-27.14.530</t>
  </si>
  <si>
    <t>24-27.14.540</t>
  </si>
  <si>
    <t>24-27.14.550</t>
  </si>
  <si>
    <t>24-27.14.560</t>
  </si>
  <si>
    <t>24-27.14.570</t>
  </si>
  <si>
    <t>24-27.14.580</t>
  </si>
  <si>
    <t>24-27.14.590</t>
  </si>
  <si>
    <t>24-27.14.600</t>
  </si>
  <si>
    <t>ΔT = 70°С(98/85/20) при разной скорости вращения вентилятора</t>
  </si>
  <si>
    <t>ΔT = 60°С(90/70/20 при разной скорости вращения вентилятора</t>
  </si>
  <si>
    <t>24-27.11.060</t>
  </si>
  <si>
    <t>24-27.11.070</t>
  </si>
  <si>
    <t>24-27.11.080</t>
  </si>
  <si>
    <t>24-27.11.090</t>
  </si>
  <si>
    <t>24-27.11.100</t>
  </si>
  <si>
    <t>24-27.11.110</t>
  </si>
  <si>
    <t>24-27.11.120</t>
  </si>
  <si>
    <t>24-27.11.130</t>
  </si>
  <si>
    <t>24-27.11.140</t>
  </si>
  <si>
    <t>24-27.11.150</t>
  </si>
  <si>
    <t>24-27.11.160</t>
  </si>
  <si>
    <t>24-27.11.170</t>
  </si>
  <si>
    <t>24-27.11.180</t>
  </si>
  <si>
    <t>24-27.11.190</t>
  </si>
  <si>
    <t>24-27.11.200</t>
  </si>
  <si>
    <t>24-27.11.210</t>
  </si>
  <si>
    <t>24-27.11.220</t>
  </si>
  <si>
    <t>24-27.11.230</t>
  </si>
  <si>
    <t>24-27.11.240</t>
  </si>
  <si>
    <t>24-27.11.250</t>
  </si>
  <si>
    <t>24-27.11.260</t>
  </si>
  <si>
    <t>24-27.11.270</t>
  </si>
  <si>
    <t>24-27.11.280</t>
  </si>
  <si>
    <t>24-27.11.290</t>
  </si>
  <si>
    <t>24-27.11.300</t>
  </si>
  <si>
    <t>24-27.11.310</t>
  </si>
  <si>
    <t>24-27.11.320</t>
  </si>
  <si>
    <t>24-27.11.330</t>
  </si>
  <si>
    <t>24-27.11.340</t>
  </si>
  <si>
    <t>24-27.11.350</t>
  </si>
  <si>
    <t>24-27.11.360</t>
  </si>
  <si>
    <t>24-27.11.370</t>
  </si>
  <si>
    <t>24-27.11.380</t>
  </si>
  <si>
    <t>24-27.11.390</t>
  </si>
  <si>
    <t>24-27.11.400</t>
  </si>
  <si>
    <t>24-27.11.410</t>
  </si>
  <si>
    <t>24-27.11.420</t>
  </si>
  <si>
    <t>24-27.11.430</t>
  </si>
  <si>
    <t>24-27.11.440</t>
  </si>
  <si>
    <t>24-27.11.450</t>
  </si>
  <si>
    <t>24-27.11.460</t>
  </si>
  <si>
    <t>24-27.11.470</t>
  </si>
  <si>
    <t>24-27.11.480</t>
  </si>
  <si>
    <t>24-27.11.490</t>
  </si>
  <si>
    <t>24-27.11.500</t>
  </si>
  <si>
    <t>24-27.11.510</t>
  </si>
  <si>
    <t>24-27.11.520</t>
  </si>
  <si>
    <t>24-27.11.530</t>
  </si>
  <si>
    <t>24-27.11.540</t>
  </si>
  <si>
    <t>24-27.11.550</t>
  </si>
  <si>
    <t>24-27.11.560</t>
  </si>
  <si>
    <t>24-27.11.570</t>
  </si>
  <si>
    <t>24-27.11.580</t>
  </si>
  <si>
    <t>24-27.11.590</t>
  </si>
  <si>
    <t>24-27.11.600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</si>
  <si>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</si>
  <si>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</si>
  <si>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</si>
  <si>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</si>
  <si>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</si>
  <si>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>Стоимость конвектора с корпусом из нержавеющей стали +15% к цене прибора</t>
  </si>
  <si>
    <t>Уровень звукового давления для серий Гольфстрим 12В, Гольфстрим 24В и Гольфстрим 12В отопление/охлаждение/влажные помещения, дБ(А)</t>
  </si>
  <si>
    <t>Скорость вращения вентиляторов в % от max</t>
  </si>
  <si>
    <t>Длина конвектора,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</si>
  <si>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1200</t>
    </r>
  </si>
  <si>
    <t>1200…1700</t>
  </si>
  <si>
    <t>1700…2200</t>
  </si>
  <si>
    <t>2200…2700</t>
  </si>
  <si>
    <t>2700…3400</t>
  </si>
  <si>
    <t>3400…4200</t>
  </si>
  <si>
    <t>4200…5400</t>
  </si>
  <si>
    <t>5400…6000</t>
  </si>
  <si>
    <t>Высота конвектора 80 мм</t>
  </si>
  <si>
    <r>
      <rPr>
        <sz val="9"/>
        <rFont val="Yu Gothic UI Semibold"/>
        <family val="2"/>
        <charset val="204"/>
      </rPr>
      <t>＜</t>
    </r>
    <r>
      <rPr>
        <sz val="9"/>
        <rFont val="Arial Cyr"/>
        <charset val="204"/>
      </rPr>
      <t>26</t>
    </r>
  </si>
  <si>
    <t>Высота конвектора 110, 140 мм</t>
  </si>
  <si>
    <t>Уровень звукового давления ＜26 дБ(А) находится за пределами диапазона измерения оборудования и слышимости.</t>
  </si>
  <si>
    <t>Измерения уровня звукового давления проводились на расстоянии 2 метра от конвектора</t>
  </si>
  <si>
    <t>Встроенный блок питания</t>
  </si>
  <si>
    <t xml:space="preserve">Встроенный блок питания, 220В/24В/12В </t>
  </si>
  <si>
    <t>Регулятор скорости</t>
  </si>
  <si>
    <t>Цены указаны для конвектора с корпусом из оцинкованной стали окрашенного в Ral 9005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</si>
  <si>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</si>
  <si>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</si>
  <si>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</si>
  <si>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Бук, сосна, дуб деревенский, дуб морёный, орех</t>
  </si>
  <si>
    <t>Цена конвектора с решёткой шириной 202 мм, высотой 80 мм, руб. с НДС</t>
  </si>
  <si>
    <t>24-20.08.060</t>
  </si>
  <si>
    <t>24-20.08.070</t>
  </si>
  <si>
    <t>24-20.08.080</t>
  </si>
  <si>
    <t>24-20.08.090</t>
  </si>
  <si>
    <t>24-20.08.100</t>
  </si>
  <si>
    <t>24-20.08.110</t>
  </si>
  <si>
    <t>24-20.08.120</t>
  </si>
  <si>
    <t>24-20.08.130</t>
  </si>
  <si>
    <t>24-20.08.140</t>
  </si>
  <si>
    <t>24-20.08.150</t>
  </si>
  <si>
    <t>24-20.08.160</t>
  </si>
  <si>
    <t>24-20.08.170</t>
  </si>
  <si>
    <t>24-20.08.180</t>
  </si>
  <si>
    <t>24-20.08.190</t>
  </si>
  <si>
    <t>24-20.08.200</t>
  </si>
  <si>
    <t>24-20.08.210</t>
  </si>
  <si>
    <t>24-20.08.220</t>
  </si>
  <si>
    <t>24-20.08.230</t>
  </si>
  <si>
    <t>24-20.08.240</t>
  </si>
  <si>
    <t>24-20.08.250</t>
  </si>
  <si>
    <t>24-20.08.260</t>
  </si>
  <si>
    <t>24-20.08.270</t>
  </si>
  <si>
    <t>24-20.08.280</t>
  </si>
  <si>
    <t>24-20.08.290</t>
  </si>
  <si>
    <t>24-20.08.300</t>
  </si>
  <si>
    <t>24-20.08.310</t>
  </si>
  <si>
    <t>24-20.08.320</t>
  </si>
  <si>
    <t>24-20.08.330</t>
  </si>
  <si>
    <t>24-20.08.340</t>
  </si>
  <si>
    <t>24-20.08.350</t>
  </si>
  <si>
    <t>24-20.08.360</t>
  </si>
  <si>
    <t>24-20.08.370</t>
  </si>
  <si>
    <t>24-20.08.380</t>
  </si>
  <si>
    <t>24-20.08.390</t>
  </si>
  <si>
    <t>24-20.08.400</t>
  </si>
  <si>
    <t>24-20.08.410</t>
  </si>
  <si>
    <t>24-20.08.420</t>
  </si>
  <si>
    <t>24-20.08.430</t>
  </si>
  <si>
    <t>24-20.08.440</t>
  </si>
  <si>
    <t>24-20.08.450</t>
  </si>
  <si>
    <t>24-20.08.460</t>
  </si>
  <si>
    <t>24-20.08.470</t>
  </si>
  <si>
    <t>24-20.08.480</t>
  </si>
  <si>
    <t>24-20.08.490</t>
  </si>
  <si>
    <t>24-20.08.500</t>
  </si>
  <si>
    <t>24-20.08.510</t>
  </si>
  <si>
    <t>24-20.08.520</t>
  </si>
  <si>
    <t>24-20.08.530</t>
  </si>
  <si>
    <t>24-20.08.540</t>
  </si>
  <si>
    <t>24-20.08.550</t>
  </si>
  <si>
    <t>24-20.08.560</t>
  </si>
  <si>
    <t>24-20.08.570</t>
  </si>
  <si>
    <t>24-20.08.580</t>
  </si>
  <si>
    <t>24-20.08.590</t>
  </si>
  <si>
    <t>24-20.08.600</t>
  </si>
  <si>
    <t>Медно-алюминиевые конвекторы для встраивания в пол с принудительной конвекцией серии  "Гольфстрим-В"  24В для сухих помещений</t>
  </si>
  <si>
    <t>Цена конвектора с решёткой шириной 300 мм, высотой 80 мм, руб. с НДС</t>
  </si>
  <si>
    <t>ΔT = 70°С при разной скорости вращения вентилятора</t>
  </si>
  <si>
    <t>ΔT = 60°С при разной скорости вращения вентилятора</t>
  </si>
  <si>
    <t>ΔT = 50°С при разной скорости вращения вентилятора</t>
  </si>
  <si>
    <t>24-30.08.060</t>
  </si>
  <si>
    <t>24-30.08.070</t>
  </si>
  <si>
    <t>24-30.08.080</t>
  </si>
  <si>
    <t>24-30.08.090</t>
  </si>
  <si>
    <t>24-30.08.100</t>
  </si>
  <si>
    <t>24-30.08.110</t>
  </si>
  <si>
    <t>24-30.08.120</t>
  </si>
  <si>
    <t>24-30.08.130</t>
  </si>
  <si>
    <t>24-30.08.140</t>
  </si>
  <si>
    <t>24-30.08.150</t>
  </si>
  <si>
    <t>24-30.08.160</t>
  </si>
  <si>
    <t>24-30.08.170</t>
  </si>
  <si>
    <t>24-30.08.180</t>
  </si>
  <si>
    <t>24-30.08.190</t>
  </si>
  <si>
    <t>24-30.08.200</t>
  </si>
  <si>
    <t>24-30.08.210</t>
  </si>
  <si>
    <t>24-30.08.220</t>
  </si>
  <si>
    <t>24-30.08.230</t>
  </si>
  <si>
    <t>24-30.08.240</t>
  </si>
  <si>
    <t>24-30.08.250</t>
  </si>
  <si>
    <t>24-30.08.260</t>
  </si>
  <si>
    <t>24-30.08.270</t>
  </si>
  <si>
    <t>24-30.08.280</t>
  </si>
  <si>
    <t>24-30.08.290</t>
  </si>
  <si>
    <t>24-30.08.300</t>
  </si>
  <si>
    <t>24-30.08.310</t>
  </si>
  <si>
    <t>24-30.08.320</t>
  </si>
  <si>
    <t>24-30.08.330</t>
  </si>
  <si>
    <t>24-30.08.340</t>
  </si>
  <si>
    <t>24-30.08.350</t>
  </si>
  <si>
    <t>24-30.08.360</t>
  </si>
  <si>
    <t>24-30.08.370</t>
  </si>
  <si>
    <t>24-30.08.380</t>
  </si>
  <si>
    <t>24-30.08.390</t>
  </si>
  <si>
    <t>24-30.08.400</t>
  </si>
  <si>
    <t>24-30.08.410</t>
  </si>
  <si>
    <t>24-30.08.420</t>
  </si>
  <si>
    <t>24-30.08.430</t>
  </si>
  <si>
    <t>24-30.08.440</t>
  </si>
  <si>
    <t>24-30.08.450</t>
  </si>
  <si>
    <t>24-30.08.460</t>
  </si>
  <si>
    <t>24-30.08.470</t>
  </si>
  <si>
    <t>24-30.08.480</t>
  </si>
  <si>
    <t>24-30.08.490</t>
  </si>
  <si>
    <t>24-30.08.500</t>
  </si>
  <si>
    <t>24-30.08.510</t>
  </si>
  <si>
    <t>24-30.08.520</t>
  </si>
  <si>
    <t>24-30.08.530</t>
  </si>
  <si>
    <t>24-30.08.540</t>
  </si>
  <si>
    <t>24-30.08.550</t>
  </si>
  <si>
    <t>24-30.08.560</t>
  </si>
  <si>
    <t>24-30.08.570</t>
  </si>
  <si>
    <t>24-30.08.580</t>
  </si>
  <si>
    <t>24-30.08.590</t>
  </si>
  <si>
    <t>24-30.08.600</t>
  </si>
  <si>
    <t>Цена конвектора с решёткой шириной 340 мм, высотой 80 мм, руб. с НДС</t>
  </si>
  <si>
    <t>24-34.08.060</t>
  </si>
  <si>
    <t>24-34.08.070</t>
  </si>
  <si>
    <t>24-34.08.080</t>
  </si>
  <si>
    <t>24-34.08.090</t>
  </si>
  <si>
    <t>24-34.08.100</t>
  </si>
  <si>
    <t>24-34.08.110</t>
  </si>
  <si>
    <t>24-34.08.120</t>
  </si>
  <si>
    <t>24-34.08.130</t>
  </si>
  <si>
    <t>24-34.08.140</t>
  </si>
  <si>
    <t>24-34.08.150</t>
  </si>
  <si>
    <t>24-34.08.160</t>
  </si>
  <si>
    <t>24-34.08.170</t>
  </si>
  <si>
    <t>24-34.08.180</t>
  </si>
  <si>
    <t>24-34.08.190</t>
  </si>
  <si>
    <t>24-34.08.200</t>
  </si>
  <si>
    <t>24-34.08.210</t>
  </si>
  <si>
    <t>24-34.08.220</t>
  </si>
  <si>
    <t>24-34.08.230</t>
  </si>
  <si>
    <t>24-34.08.240</t>
  </si>
  <si>
    <t>24-34.08.250</t>
  </si>
  <si>
    <t>24-34.08.260</t>
  </si>
  <si>
    <t>24-34.08.270</t>
  </si>
  <si>
    <t>24-34.08.280</t>
  </si>
  <si>
    <t>24-34.08.290</t>
  </si>
  <si>
    <t>24-34.08.300</t>
  </si>
  <si>
    <t>24-34.08.310</t>
  </si>
  <si>
    <t>24-34.08.320</t>
  </si>
  <si>
    <t>24-34.08.330</t>
  </si>
  <si>
    <t>24-34.08.340</t>
  </si>
  <si>
    <t>24-34.08.350</t>
  </si>
  <si>
    <t>24-34.08.360</t>
  </si>
  <si>
    <t>24-34.08.370</t>
  </si>
  <si>
    <t>24-34.08.380</t>
  </si>
  <si>
    <t>24-34.08.390</t>
  </si>
  <si>
    <t>24-34.08.400</t>
  </si>
  <si>
    <t>24-34.08.410</t>
  </si>
  <si>
    <t>24-34.08.420</t>
  </si>
  <si>
    <t>24-34.08.430</t>
  </si>
  <si>
    <t>24-34.08.440</t>
  </si>
  <si>
    <t>24-34.08.450</t>
  </si>
  <si>
    <t>24-34.08.460</t>
  </si>
  <si>
    <t>24-34.08.470</t>
  </si>
  <si>
    <t>24-34.08.480</t>
  </si>
  <si>
    <t>24-34.08.490</t>
  </si>
  <si>
    <t>24-34.08.500</t>
  </si>
  <si>
    <t>24-34.08.510</t>
  </si>
  <si>
    <t>24-34.08.520</t>
  </si>
  <si>
    <t>24-34.08.530</t>
  </si>
  <si>
    <t>24-34.08.540</t>
  </si>
  <si>
    <t>24-34.08.550</t>
  </si>
  <si>
    <t>24-34.08.560</t>
  </si>
  <si>
    <t>24-34.08.570</t>
  </si>
  <si>
    <t>24-34.08.580</t>
  </si>
  <si>
    <t>24-34.08.590</t>
  </si>
  <si>
    <t>24-34.08.600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</si>
  <si>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</si>
  <si>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Дополнительное оборудование для управления вентиляторами:</t>
  </si>
  <si>
    <t>Блоки контроллера</t>
  </si>
  <si>
    <t>Встроенные блоки контроллера</t>
  </si>
  <si>
    <t>Zentec</t>
  </si>
  <si>
    <t>Встроенный блок контроллера 12/24в Zentec</t>
  </si>
  <si>
    <t>Встроенный блок контроллера U2019-1B1 (для вентиляторов 12/24В) с датчиком температуры для управления</t>
  </si>
  <si>
    <t>Isoterm</t>
  </si>
  <si>
    <t>Контроллер Isoterm</t>
  </si>
  <si>
    <t>Контроллер температуры помещения Isoterm 12/24В</t>
  </si>
  <si>
    <t>Выносные блоки контроллера</t>
  </si>
  <si>
    <t>Выносной блок контроллера 12/24в Zentec</t>
  </si>
  <si>
    <t>Выносной блок контроллера U2019-1B1 в электромонтажной коробке для 12/24В</t>
  </si>
  <si>
    <t>Блоки питания</t>
  </si>
  <si>
    <t>Встроенные блоки питания</t>
  </si>
  <si>
    <t>ARPV</t>
  </si>
  <si>
    <t>Выносные блоки питания</t>
  </si>
  <si>
    <t>MeanWell</t>
  </si>
  <si>
    <t>DR 120-12/24в</t>
  </si>
  <si>
    <t>Выносной блок питания DR 120-12/24 (120Вт, 220В/12В) на DIN рейку</t>
  </si>
  <si>
    <t>DR 60-12/24в</t>
  </si>
  <si>
    <t>Выносной блок питания DR 60-12/24 (60Вт, 220В/12В) на DIN рейку</t>
  </si>
  <si>
    <t>DR 30-12/24в</t>
  </si>
  <si>
    <t>Выносной блок питания DR 30-12/24 (30Вт, 220В/12В) на DIN рейку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</si>
  <si>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</si>
  <si>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</si>
  <si>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</si>
  <si>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Скат технолоджи</t>
  </si>
  <si>
    <t>Термостат настенный ТН-22-WW (black)</t>
  </si>
  <si>
    <t>Комнатный термостат TH-22-WW с дистанционным управлением через WiFi (черный)</t>
  </si>
  <si>
    <t>Термостат настенный ТН-22-WW (white)</t>
  </si>
  <si>
    <t>Комнатный термостат TH-22-WW с дистанционным управлением через WiFi (белый)</t>
  </si>
  <si>
    <t>Siemens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</si>
  <si>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</si>
  <si>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</si>
  <si>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</si>
  <si>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</t>
  </si>
  <si>
    <t>3-х скоростной регулятор для подключения конвекторов 12/24в к любой панели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</si>
  <si>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</si>
  <si>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</si>
  <si>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</si>
  <si>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</si>
  <si>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</si>
  <si>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</si>
  <si>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</si>
  <si>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</si>
  <si>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</si>
  <si>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</si>
  <si>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</si>
  <si>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</si>
  <si>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</si>
  <si>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</si>
  <si>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24В Herz</t>
  </si>
  <si>
    <t>Сервопривод 24В</t>
  </si>
  <si>
    <t>Теплопроизводительность, Вт</t>
  </si>
  <si>
    <t xml:space="preserve"> </t>
  </si>
  <si>
    <t>24-18.08.060</t>
  </si>
  <si>
    <t>24-18.08.070</t>
  </si>
  <si>
    <t>24-18.08.080</t>
  </si>
  <si>
    <t>24-18.08.090</t>
  </si>
  <si>
    <t>24-18.08.100</t>
  </si>
  <si>
    <t>24-18.08.110</t>
  </si>
  <si>
    <t>24-18.08.120</t>
  </si>
  <si>
    <t>24-18.08.130</t>
  </si>
  <si>
    <t>24-18.08.140</t>
  </si>
  <si>
    <t>24-18.08.150</t>
  </si>
  <si>
    <t>24-18.08.160</t>
  </si>
  <si>
    <t>24-18.08.170</t>
  </si>
  <si>
    <t>24-18.08.180</t>
  </si>
  <si>
    <t>24-18.08.190</t>
  </si>
  <si>
    <t>24-18.08.200</t>
  </si>
  <si>
    <t>24-18.08.210</t>
  </si>
  <si>
    <t>24-18.08.220</t>
  </si>
  <si>
    <t>24-18.08.230</t>
  </si>
  <si>
    <t>24-18.08.240</t>
  </si>
  <si>
    <t>24-18.08.250</t>
  </si>
  <si>
    <t>24-18.08.260</t>
  </si>
  <si>
    <t>24-18.08.270</t>
  </si>
  <si>
    <t>24-18.08.280</t>
  </si>
  <si>
    <t>24-18.08.290</t>
  </si>
  <si>
    <t>24-18.08.300</t>
  </si>
  <si>
    <t>24-18.08.310</t>
  </si>
  <si>
    <t>24-18.08.320</t>
  </si>
  <si>
    <t>24-18.08.330</t>
  </si>
  <si>
    <t>24-18.08.340</t>
  </si>
  <si>
    <t>24-18.08.350</t>
  </si>
  <si>
    <t>24-18.08.360</t>
  </si>
  <si>
    <t>24-18.08.370</t>
  </si>
  <si>
    <t>24-18.08.380</t>
  </si>
  <si>
    <t>24-18.08.390</t>
  </si>
  <si>
    <t>24-18.08.400</t>
  </si>
  <si>
    <t>24-18.08.410</t>
  </si>
  <si>
    <t>24-18.08.420</t>
  </si>
  <si>
    <t>24-18.08.430</t>
  </si>
  <si>
    <t>24-18.08.440</t>
  </si>
  <si>
    <t>24-18.08.450</t>
  </si>
  <si>
    <t>24-18.08.460</t>
  </si>
  <si>
    <t>24-18.08.470</t>
  </si>
  <si>
    <t>24-18.08.480</t>
  </si>
  <si>
    <t>24-18.08.490</t>
  </si>
  <si>
    <t>24-18.08.500</t>
  </si>
  <si>
    <t>24-18.08.510</t>
  </si>
  <si>
    <t>24-18.08.520</t>
  </si>
  <si>
    <t>24-18.08.530</t>
  </si>
  <si>
    <t>24-18.08.540</t>
  </si>
  <si>
    <t>24-18.08.550</t>
  </si>
  <si>
    <t>24-18.08.560</t>
  </si>
  <si>
    <t>24-18.08.570</t>
  </si>
  <si>
    <t>24-18.08.580</t>
  </si>
  <si>
    <t>24-18.08.590</t>
  </si>
  <si>
    <t>24-18.08.600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</si>
</sst>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_р_."/>
  </numFmts>
  <fonts count="34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"/>
      <family val="2"/>
      <charset val="186"/>
    </font>
    <font>
      <b/>
      <sz val="11"/>
      <name val="Arial"/>
      <family val="2"/>
      <charset val="204"/>
    </font>
    <font>
      <b/>
      <u/>
      <sz val="12"/>
      <color indexed="12"/>
      <name val="Arial Cyr"/>
      <charset val="204"/>
    </font>
    <font>
      <b/>
      <sz val="9"/>
      <name val="Arial Cyr"/>
      <charset val="204"/>
    </font>
    <font>
      <sz val="9"/>
      <name val="Yu Gothic UI Semibold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2" fillId="0" borderId="0"/>
  </cellStyleXfs>
  <cellXfs count="338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6" fontId="6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/>
    <xf numFmtId="1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2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/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/>
    <xf numFmtId="0" fontId="7" fillId="2" borderId="11" xfId="0" applyFont="1" applyFill="1" applyBorder="1" applyAlignment="1">
      <alignment horizontal="center"/>
    </xf>
    <xf numFmtId="0" fontId="10" fillId="2" borderId="12" xfId="0" applyFont="1" applyFill="1" applyBorder="1" applyAlignment="1"/>
    <xf numFmtId="0" fontId="17" fillId="0" borderId="0" xfId="0" applyFont="1" applyBorder="1" applyAlignment="1">
      <alignment horizontal="right" vertical="center"/>
    </xf>
    <xf numFmtId="0" fontId="20" fillId="0" borderId="0" xfId="1" applyFont="1" applyFill="1" applyBorder="1" applyAlignment="1" applyProtection="1">
      <alignment horizontal="right" vertical="center"/>
    </xf>
    <xf numFmtId="0" fontId="20" fillId="0" borderId="0" xfId="1" applyFont="1" applyAlignment="1" applyProtection="1">
      <alignment horizontal="right"/>
    </xf>
    <xf numFmtId="0" fontId="11" fillId="0" borderId="0" xfId="0" applyFont="1" applyFill="1"/>
    <xf numFmtId="165" fontId="15" fillId="0" borderId="0" xfId="0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vertical="center"/>
    </xf>
    <xf numFmtId="165" fontId="16" fillId="0" borderId="0" xfId="0" applyNumberFormat="1" applyFont="1" applyFill="1"/>
    <xf numFmtId="165" fontId="7" fillId="0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/>
    <xf numFmtId="0" fontId="7" fillId="2" borderId="19" xfId="0" applyFont="1" applyFill="1" applyBorder="1" applyAlignment="1">
      <alignment horizontal="center"/>
    </xf>
    <xf numFmtId="0" fontId="10" fillId="2" borderId="29" xfId="0" applyFont="1" applyFill="1" applyBorder="1" applyAlignment="1"/>
    <xf numFmtId="0" fontId="7" fillId="2" borderId="21" xfId="0" applyFont="1" applyFill="1" applyBorder="1" applyAlignment="1">
      <alignment horizontal="center"/>
    </xf>
    <xf numFmtId="164" fontId="7" fillId="3" borderId="30" xfId="0" applyNumberFormat="1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164" fontId="7" fillId="3" borderId="25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164" fontId="7" fillId="3" borderId="26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9" fontId="7" fillId="0" borderId="32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/>
    </xf>
    <xf numFmtId="0" fontId="10" fillId="0" borderId="12" xfId="0" applyFont="1" applyFill="1" applyBorder="1" applyAlignment="1"/>
    <xf numFmtId="0" fontId="7" fillId="0" borderId="11" xfId="0" applyFont="1" applyFill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64" fontId="24" fillId="0" borderId="11" xfId="0" applyNumberFormat="1" applyFont="1" applyBorder="1" applyAlignment="1">
      <alignment horizontal="center"/>
    </xf>
    <xf numFmtId="164" fontId="24" fillId="0" borderId="21" xfId="0" applyNumberFormat="1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0" fontId="10" fillId="0" borderId="29" xfId="0" applyFont="1" applyFill="1" applyBorder="1" applyAlignment="1"/>
    <xf numFmtId="0" fontId="7" fillId="0" borderId="21" xfId="0" applyFont="1" applyFill="1" applyBorder="1" applyAlignment="1">
      <alignment horizontal="center"/>
    </xf>
    <xf numFmtId="164" fontId="24" fillId="0" borderId="17" xfId="0" applyNumberFormat="1" applyFont="1" applyFill="1" applyBorder="1" applyAlignment="1">
      <alignment horizontal="center"/>
    </xf>
    <xf numFmtId="164" fontId="24" fillId="0" borderId="11" xfId="0" applyNumberFormat="1" applyFont="1" applyFill="1" applyBorder="1" applyAlignment="1">
      <alignment horizontal="center"/>
    </xf>
    <xf numFmtId="164" fontId="24" fillId="0" borderId="21" xfId="0" applyNumberFormat="1" applyFont="1" applyFill="1" applyBorder="1" applyAlignment="1">
      <alignment horizontal="center"/>
    </xf>
    <xf numFmtId="0" fontId="10" fillId="0" borderId="31" xfId="0" applyFont="1" applyFill="1" applyBorder="1" applyAlignment="1"/>
    <xf numFmtId="0" fontId="7" fillId="0" borderId="19" xfId="0" applyFont="1" applyFill="1" applyBorder="1" applyAlignment="1">
      <alignment horizontal="center"/>
    </xf>
    <xf numFmtId="164" fontId="24" fillId="0" borderId="26" xfId="0" applyNumberFormat="1" applyFont="1" applyFill="1" applyBorder="1" applyAlignment="1">
      <alignment horizontal="center"/>
    </xf>
    <xf numFmtId="0" fontId="10" fillId="0" borderId="37" xfId="0" applyFont="1" applyFill="1" applyBorder="1" applyAlignment="1"/>
    <xf numFmtId="0" fontId="7" fillId="0" borderId="22" xfId="0" applyFont="1" applyFill="1" applyBorder="1" applyAlignment="1">
      <alignment horizontal="center"/>
    </xf>
    <xf numFmtId="0" fontId="10" fillId="0" borderId="38" xfId="0" applyFont="1" applyFill="1" applyBorder="1" applyAlignment="1"/>
    <xf numFmtId="0" fontId="7" fillId="0" borderId="24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10" fillId="0" borderId="9" xfId="0" applyFont="1" applyFill="1" applyBorder="1" applyAlignment="1"/>
    <xf numFmtId="0" fontId="7" fillId="0" borderId="26" xfId="0" applyFont="1" applyFill="1" applyBorder="1" applyAlignment="1">
      <alignment horizontal="center"/>
    </xf>
    <xf numFmtId="164" fontId="24" fillId="0" borderId="19" xfId="0" applyNumberFormat="1" applyFont="1" applyBorder="1" applyAlignment="1">
      <alignment horizontal="center"/>
    </xf>
    <xf numFmtId="0" fontId="10" fillId="0" borderId="35" xfId="0" applyFont="1" applyFill="1" applyBorder="1" applyAlignment="1"/>
    <xf numFmtId="0" fontId="7" fillId="0" borderId="17" xfId="0" applyFont="1" applyFill="1" applyBorder="1" applyAlignment="1">
      <alignment horizontal="center"/>
    </xf>
    <xf numFmtId="0" fontId="10" fillId="0" borderId="28" xfId="0" applyFont="1" applyFill="1" applyBorder="1" applyAlignment="1"/>
    <xf numFmtId="164" fontId="24" fillId="0" borderId="19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1" fillId="4" borderId="35" xfId="0" applyFont="1" applyFill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9" fontId="8" fillId="0" borderId="1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9" fontId="8" fillId="0" borderId="28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42" xfId="0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26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30" fillId="0" borderId="14" xfId="0" applyFont="1" applyBorder="1" applyAlignment="1">
      <alignment vertical="center"/>
    </xf>
    <xf numFmtId="0" fontId="31" fillId="0" borderId="18" xfId="0" applyFont="1" applyBorder="1" applyAlignment="1">
      <alignment vertical="center" wrapText="1"/>
    </xf>
    <xf numFmtId="0" fontId="30" fillId="0" borderId="47" xfId="0" applyFont="1" applyBorder="1" applyAlignment="1">
      <alignment vertical="center"/>
    </xf>
    <xf numFmtId="0" fontId="30" fillId="0" borderId="63" xfId="0" applyFont="1" applyBorder="1" applyAlignment="1">
      <alignment vertical="center" wrapText="1"/>
    </xf>
    <xf numFmtId="0" fontId="30" fillId="0" borderId="29" xfId="0" applyFont="1" applyBorder="1" applyAlignment="1">
      <alignment vertical="center"/>
    </xf>
    <xf numFmtId="0" fontId="30" fillId="0" borderId="20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18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0" fillId="0" borderId="28" xfId="0" applyFont="1" applyBorder="1" applyAlignment="1">
      <alignment vertical="center"/>
    </xf>
    <xf numFmtId="0" fontId="30" fillId="0" borderId="3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wrapText="1"/>
    </xf>
    <xf numFmtId="0" fontId="30" fillId="2" borderId="29" xfId="0" applyFont="1" applyFill="1" applyBorder="1" applyAlignment="1">
      <alignment vertical="center"/>
    </xf>
    <xf numFmtId="0" fontId="31" fillId="2" borderId="20" xfId="0" applyFont="1" applyFill="1" applyBorder="1" applyAlignment="1">
      <alignment vertical="center" wrapText="1"/>
    </xf>
    <xf numFmtId="0" fontId="30" fillId="2" borderId="12" xfId="0" applyFont="1" applyFill="1" applyBorder="1" applyAlignment="1">
      <alignment vertical="center"/>
    </xf>
    <xf numFmtId="0" fontId="31" fillId="2" borderId="2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vertical="center"/>
    </xf>
    <xf numFmtId="0" fontId="31" fillId="2" borderId="18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27" fillId="0" borderId="0" xfId="0" applyFont="1"/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/>
    <xf numFmtId="0" fontId="32" fillId="0" borderId="0" xfId="0" applyFont="1" applyFill="1"/>
    <xf numFmtId="3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Fill="1"/>
    <xf numFmtId="0" fontId="28" fillId="0" borderId="0" xfId="0" applyFont="1"/>
    <xf numFmtId="0" fontId="28" fillId="0" borderId="0" xfId="0" applyFont="1" applyAlignment="1">
      <alignment vertical="center"/>
    </xf>
    <xf numFmtId="0" fontId="27" fillId="0" borderId="50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8" fillId="0" borderId="12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6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3" fontId="28" fillId="0" borderId="0" xfId="0" applyNumberFormat="1" applyFont="1" applyFill="1"/>
    <xf numFmtId="0" fontId="28" fillId="0" borderId="18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19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/>
    </xf>
    <xf numFmtId="0" fontId="28" fillId="0" borderId="23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28" fillId="0" borderId="25" xfId="0" applyFont="1" applyFill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3" fontId="9" fillId="0" borderId="17" xfId="3" applyNumberFormat="1" applyFont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/>
    </xf>
    <xf numFmtId="3" fontId="29" fillId="0" borderId="11" xfId="0" applyNumberFormat="1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center" vertical="center" wrapText="1"/>
    </xf>
    <xf numFmtId="3" fontId="29" fillId="0" borderId="55" xfId="0" applyNumberFormat="1" applyFont="1" applyBorder="1" applyAlignment="1">
      <alignment horizontal="center" vertical="center" wrapText="1"/>
    </xf>
    <xf numFmtId="3" fontId="29" fillId="0" borderId="21" xfId="0" applyNumberFormat="1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21" fillId="4" borderId="36" xfId="0" applyFont="1" applyFill="1" applyBorder="1" applyAlignment="1">
      <alignment horizontal="center" wrapText="1"/>
    </xf>
    <xf numFmtId="0" fontId="21" fillId="4" borderId="43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43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44" xfId="0" applyBorder="1" applyAlignment="1">
      <alignment vertical="center"/>
    </xf>
    <xf numFmtId="0" fontId="0" fillId="0" borderId="10" xfId="0" applyBorder="1" applyAlignment="1">
      <alignment vertical="center"/>
    </xf>
    <xf numFmtId="0" fontId="21" fillId="4" borderId="45" xfId="0" applyFont="1" applyFill="1" applyBorder="1" applyAlignment="1">
      <alignment horizontal="center" wrapText="1"/>
    </xf>
    <xf numFmtId="0" fontId="21" fillId="4" borderId="46" xfId="0" applyFont="1" applyFill="1" applyBorder="1" applyAlignment="1">
      <alignment horizontal="center" wrapText="1"/>
    </xf>
    <xf numFmtId="0" fontId="21" fillId="4" borderId="3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/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0" fontId="29" fillId="2" borderId="61" xfId="0" applyFont="1" applyFill="1" applyBorder="1" applyAlignment="1">
      <alignment horizontal="center" vertical="center"/>
    </xf>
    <xf numFmtId="0" fontId="29" fillId="2" borderId="62" xfId="0" applyFont="1" applyFill="1" applyBorder="1" applyAlignment="1">
      <alignment horizontal="center" vertical="center"/>
    </xf>
    <xf numFmtId="0" fontId="29" fillId="0" borderId="60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0" fontId="29" fillId="0" borderId="62" xfId="0" applyFont="1" applyBorder="1" applyAlignment="1">
      <alignment horizontal="left" vertical="center"/>
    </xf>
    <xf numFmtId="0" fontId="29" fillId="2" borderId="60" xfId="0" applyFont="1" applyFill="1" applyBorder="1" applyAlignment="1">
      <alignment horizontal="left" vertical="center"/>
    </xf>
    <xf numFmtId="0" fontId="29" fillId="2" borderId="61" xfId="0" applyFont="1" applyFill="1" applyBorder="1" applyAlignment="1">
      <alignment horizontal="left" vertical="center"/>
    </xf>
    <xf numFmtId="0" fontId="29" fillId="2" borderId="62" xfId="0" applyFont="1" applyFill="1" applyBorder="1" applyAlignment="1">
      <alignment horizontal="left" vertical="center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3" fontId="9" fillId="0" borderId="40" xfId="3" applyNumberFormat="1" applyFont="1" applyBorder="1" applyAlignment="1">
      <alignment horizontal="center" vertical="center"/>
    </xf>
    <xf numFmtId="3" fontId="9" fillId="0" borderId="48" xfId="3" applyNumberFormat="1" applyFont="1" applyBorder="1" applyAlignment="1">
      <alignment horizontal="center" vertical="center"/>
    </xf>
    <xf numFmtId="3" fontId="9" fillId="0" borderId="49" xfId="3" applyNumberFormat="1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7" fillId="0" borderId="52" xfId="0" applyFont="1" applyFill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2" fontId="11" fillId="0" borderId="46" xfId="0" applyNumberFormat="1" applyFont="1" applyFill="1" applyBorder="1" applyAlignment="1">
      <alignment horizontal="center" vertical="center" textRotation="90" wrapText="1"/>
    </xf>
    <xf numFmtId="2" fontId="11" fillId="0" borderId="43" xfId="0" applyNumberFormat="1" applyFont="1" applyFill="1" applyBorder="1" applyAlignment="1">
      <alignment horizontal="center" vertical="center" textRotation="90" wrapText="1"/>
    </xf>
    <xf numFmtId="2" fontId="11" fillId="0" borderId="57" xfId="0" applyNumberFormat="1" applyFont="1" applyFill="1" applyBorder="1" applyAlignment="1">
      <alignment horizontal="center" vertical="center" textRotation="90" wrapText="1"/>
    </xf>
    <xf numFmtId="0" fontId="19" fillId="0" borderId="56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2" fontId="11" fillId="0" borderId="22" xfId="0" applyNumberFormat="1" applyFont="1" applyFill="1" applyBorder="1" applyAlignment="1">
      <alignment horizontal="center" vertical="center" textRotation="90" wrapText="1"/>
    </xf>
    <xf numFmtId="2" fontId="11" fillId="0" borderId="38" xfId="0" applyNumberFormat="1" applyFont="1" applyFill="1" applyBorder="1" applyAlignment="1">
      <alignment horizontal="center" vertical="center" textRotation="90" wrapText="1"/>
    </xf>
    <xf numFmtId="2" fontId="11" fillId="0" borderId="59" xfId="0" applyNumberFormat="1" applyFont="1" applyFill="1" applyBorder="1" applyAlignment="1">
      <alignment horizontal="center" vertical="center" textRotation="90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9" fontId="0" fillId="0" borderId="0" xfId="0" applyNumberFormat="1"/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_fasad 2011" xfId="3" xr:uid="{68F2A014-5EA4-4FA6-886B-E18FCCB9F87B}"/>
  </cellStyles>
  <dxfs count="49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31</xdr:row>
      <xdr:rowOff>0</xdr:rowOff>
    </xdr:from>
    <xdr:to>
      <xdr:col>7</xdr:col>
      <xdr:colOff>1314450</xdr:colOff>
      <xdr:row>41</xdr:row>
      <xdr:rowOff>101600</xdr:rowOff>
    </xdr:to>
    <xdr:pic>
      <xdr:nvPicPr>
        <xdr:cNvPr id="30941" name="Picture 9">
          <a:extLst>
            <a:ext uri="{FF2B5EF4-FFF2-40B4-BE49-F238E27FC236}">
              <a16:creationId xmlns:a16="http://schemas.microsoft.com/office/drawing/2014/main" id="{A61FAF2A-67CB-44C6-85BA-E397FB7A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16527" r="2728" b="15126"/>
        <a:stretch>
          <a:fillRect/>
        </a:stretch>
      </xdr:blipFill>
      <xdr:spPr bwMode="auto">
        <a:xfrm>
          <a:off x="793750" y="7867650"/>
          <a:ext cx="478155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31750</xdr:rowOff>
    </xdr:from>
    <xdr:to>
      <xdr:col>10</xdr:col>
      <xdr:colOff>488950</xdr:colOff>
      <xdr:row>41</xdr:row>
      <xdr:rowOff>95250</xdr:rowOff>
    </xdr:to>
    <xdr:pic>
      <xdr:nvPicPr>
        <xdr:cNvPr id="30942" name="Picture 67">
          <a:extLst>
            <a:ext uri="{FF2B5EF4-FFF2-40B4-BE49-F238E27FC236}">
              <a16:creationId xmlns:a16="http://schemas.microsoft.com/office/drawing/2014/main" id="{CBCCF32A-3139-42A5-A7EC-C1F0644CE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99400"/>
          <a:ext cx="753110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215900</xdr:colOff>
      <xdr:row>40</xdr:row>
      <xdr:rowOff>0</xdr:rowOff>
    </xdr:from>
    <xdr:to>
      <xdr:col>15</xdr:col>
      <xdr:colOff>247650</xdr:colOff>
      <xdr:row>70</xdr:row>
      <xdr:rowOff>139700</xdr:rowOff>
    </xdr:to>
    <xdr:pic>
      <xdr:nvPicPr>
        <xdr:cNvPr id="29914" name="Picture 10" descr="Схема углового элемента">
          <a:extLst>
            <a:ext uri="{FF2B5EF4-FFF2-40B4-BE49-F238E27FC236}">
              <a16:creationId xmlns:a16="http://schemas.microsoft.com/office/drawing/2014/main" id="{DC144234-BF36-4253-978D-A8F4D315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6267450" y="8553450"/>
          <a:ext cx="3689350" cy="556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692150</xdr:colOff>
      <xdr:row>1</xdr:row>
      <xdr:rowOff>0</xdr:rowOff>
    </xdr:from>
    <xdr:to>
      <xdr:col>16</xdr:col>
      <xdr:colOff>95250</xdr:colOff>
      <xdr:row>10</xdr:row>
      <xdr:rowOff>57150</xdr:rowOff>
    </xdr:to>
    <xdr:pic>
      <xdr:nvPicPr>
        <xdr:cNvPr id="29915" name="Рисунок 1">
          <a:extLst>
            <a:ext uri="{FF2B5EF4-FFF2-40B4-BE49-F238E27FC236}">
              <a16:creationId xmlns:a16="http://schemas.microsoft.com/office/drawing/2014/main" id="{FE406915-1593-4547-856A-F9ED6490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825" y="200025"/>
          <a:ext cx="6756400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E60"/>
  <sheetViews>
    <sheetView zoomScaleNormal="100" workbookViewId="0">
      <selection activeCell="L14" sqref="L14"/>
    </sheetView>
  </sheetViews>
  <sheetFormatPr defaultColWidth="9.1796875" defaultRowHeight="12.5" x14ac:dyDescent="0.25"/>
  <cols>
    <col min="1" max="3" width="9.1796875" style="49"/>
    <col min="4" max="4" width="10.1796875" style="49" customWidth="1"/>
    <col min="5" max="5" width="10.453125" style="49" customWidth="1"/>
    <col min="6" max="6" width="9.81640625" style="49" customWidth="1"/>
    <col min="7" max="7" width="10.81640625" style="49" customWidth="1"/>
    <col min="8" max="8" width="11" style="49" customWidth="1"/>
    <col min="9" max="9" width="10.81640625" style="49" customWidth="1"/>
    <col min="10" max="10" width="10.1796875" style="49" customWidth="1"/>
    <col min="11" max="11" width="11.54296875" style="49" customWidth="1"/>
    <col min="12" max="12" width="11.81640625" style="49" customWidth="1"/>
    <col min="13" max="16384" width="9.1796875" style="49"/>
  </cols>
  <sheetData>
    <row r="1" spans="1:31" ht="9.75" customHeight="1" x14ac:dyDescent="0.25"/>
    <row r="2" spans="1:31" s="2" customFormat="1" ht="15" customHeight="1" x14ac:dyDescent="0.25">
      <c r="A2" s="267" t="s">
        <v>268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13"/>
      <c r="S2" s="14"/>
      <c r="T2" s="14"/>
    </row>
    <row r="3" spans="1:31" ht="15.5" x14ac:dyDescent="0.35">
      <c r="A3" s="55" t="s">
        <v>269</v>
      </c>
      <c r="B3" s="56"/>
      <c r="C3" s="56"/>
      <c r="D3" s="56"/>
      <c r="E3" s="56"/>
      <c r="F3" s="57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31" ht="13" x14ac:dyDescent="0.3">
      <c r="A4" s="15"/>
      <c r="B4" s="50"/>
      <c r="C4" s="50"/>
      <c r="D4" s="50"/>
      <c r="E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31" ht="20.25" customHeight="1" x14ac:dyDescent="0.25">
      <c r="A5" s="268" t="s">
        <v>9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81" customHeight="1" x14ac:dyDescent="0.25">
      <c r="A6" s="270" t="s">
        <v>270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268" t="s">
        <v>10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7"/>
      <c r="Z7" s="6"/>
      <c r="AA7" s="51"/>
      <c r="AB7" s="51"/>
      <c r="AC7" s="51"/>
      <c r="AD7" s="51"/>
      <c r="AE7" s="51"/>
    </row>
    <row r="8" spans="1:31" s="26" customFormat="1" ht="99" customHeight="1" x14ac:dyDescent="0.25">
      <c r="A8" s="272" t="s">
        <v>67</v>
      </c>
      <c r="B8" s="272"/>
      <c r="C8" s="272"/>
      <c r="D8" s="272"/>
      <c r="E8" s="272"/>
      <c r="F8" s="272"/>
      <c r="G8" s="272"/>
      <c r="H8" s="272"/>
      <c r="I8" s="272"/>
      <c r="J8" s="273"/>
      <c r="K8" s="273"/>
      <c r="L8" s="273"/>
      <c r="M8" s="273"/>
      <c r="N8" s="273"/>
      <c r="O8" s="24"/>
      <c r="P8" s="24"/>
      <c r="Q8" s="52"/>
      <c r="R8" s="52"/>
      <c r="S8" s="52"/>
      <c r="T8" s="52"/>
      <c r="U8" s="53"/>
      <c r="V8" s="53"/>
      <c r="W8" s="53"/>
      <c r="X8" s="53"/>
      <c r="Y8" s="53"/>
      <c r="Z8" s="53"/>
      <c r="AA8" s="25"/>
      <c r="AB8" s="25"/>
      <c r="AC8" s="25"/>
    </row>
    <row r="9" spans="1:31" s="26" customFormat="1" ht="14.25" customHeight="1" x14ac:dyDescent="0.25">
      <c r="A9" s="10" t="s">
        <v>61</v>
      </c>
      <c r="B9" s="35"/>
      <c r="C9" s="35"/>
      <c r="D9" s="35"/>
      <c r="E9" s="35"/>
      <c r="F9" s="35"/>
      <c r="G9" s="35"/>
      <c r="H9" s="35"/>
      <c r="I9" s="35"/>
      <c r="J9" s="36"/>
      <c r="K9" s="36"/>
      <c r="L9" s="36"/>
      <c r="M9" s="36"/>
      <c r="N9" s="36"/>
      <c r="O9" s="24"/>
      <c r="P9" s="24"/>
      <c r="Q9" s="52"/>
      <c r="R9" s="52"/>
      <c r="S9" s="52"/>
      <c r="T9" s="52"/>
      <c r="U9" s="53"/>
      <c r="V9" s="53"/>
      <c r="W9" s="53"/>
      <c r="X9" s="53"/>
      <c r="Y9" s="53"/>
      <c r="Z9" s="53"/>
      <c r="AA9" s="25"/>
      <c r="AB9" s="25"/>
      <c r="AC9" s="25"/>
    </row>
    <row r="10" spans="1:31" s="4" customFormat="1" ht="34.5" customHeight="1" x14ac:dyDescent="0.2">
      <c r="A10" s="247" t="s">
        <v>588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8"/>
      <c r="O10" s="248"/>
      <c r="P10" s="248"/>
      <c r="Q10" s="248"/>
      <c r="R10" s="248"/>
      <c r="S10" s="16"/>
      <c r="T10" s="16"/>
      <c r="U10" s="17"/>
      <c r="V10" s="17"/>
      <c r="W10" s="17"/>
      <c r="X10" s="17"/>
      <c r="Y10" s="17"/>
      <c r="Z10" s="17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  <c r="O11" s="23"/>
      <c r="P11" s="23"/>
      <c r="Q11" s="23"/>
      <c r="R11" s="23"/>
      <c r="S11" s="54"/>
      <c r="T11" s="54"/>
      <c r="U11" s="51"/>
      <c r="V11" s="51"/>
      <c r="W11" s="51"/>
      <c r="X11" s="51"/>
      <c r="Y11" s="51"/>
      <c r="Z11" s="51"/>
      <c r="AA11" s="5"/>
      <c r="AB11" s="5"/>
      <c r="AC11" s="5"/>
    </row>
    <row r="12" spans="1:31" s="1" customFormat="1" ht="18.75" customHeight="1" x14ac:dyDescent="0.25">
      <c r="A12" s="257" t="s">
        <v>11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8"/>
      <c r="R12" s="29"/>
      <c r="S12" s="30"/>
      <c r="T12" s="30"/>
    </row>
    <row r="13" spans="1:31" s="1" customFormat="1" ht="12" thickBot="1" x14ac:dyDescent="0.3">
      <c r="A13" s="27"/>
      <c r="B13" s="30"/>
      <c r="C13" s="30"/>
      <c r="D13" s="30"/>
      <c r="E13" s="30"/>
      <c r="F13" s="27"/>
      <c r="G13" s="30"/>
      <c r="H13" s="30"/>
      <c r="I13" s="30"/>
      <c r="J13" s="27"/>
      <c r="K13" s="30"/>
      <c r="L13" s="30"/>
      <c r="M13" s="30"/>
      <c r="N13" s="30"/>
      <c r="T13" s="30"/>
    </row>
    <row r="14" spans="1:31" s="1" customFormat="1" ht="11.5" x14ac:dyDescent="0.25">
      <c r="A14" s="58" t="s">
        <v>68</v>
      </c>
      <c r="B14" s="59"/>
      <c r="C14" s="59"/>
      <c r="D14" s="59"/>
      <c r="E14" s="60"/>
      <c r="F14" s="58" t="s">
        <v>12</v>
      </c>
      <c r="G14" s="60"/>
      <c r="H14" s="143" t="s">
        <v>13</v>
      </c>
      <c r="I14" s="30"/>
      <c r="J14" s="27"/>
      <c r="K14" s="30"/>
      <c r="L14" s="30"/>
      <c r="M14" s="30"/>
      <c r="N14" s="30"/>
      <c r="P14" s="30"/>
      <c r="Q14" s="28"/>
      <c r="R14" s="29"/>
      <c r="S14" s="30"/>
      <c r="T14" s="30"/>
    </row>
    <row r="15" spans="1:31" s="1" customFormat="1" ht="23" x14ac:dyDescent="0.25">
      <c r="A15" s="61" t="s">
        <v>15</v>
      </c>
      <c r="B15" s="29"/>
      <c r="C15" s="29"/>
      <c r="D15" s="29"/>
      <c r="E15" s="62"/>
      <c r="F15" s="63" t="s">
        <v>2</v>
      </c>
      <c r="G15" s="62"/>
      <c r="H15" s="65" t="s">
        <v>60</v>
      </c>
      <c r="I15" s="30"/>
      <c r="J15" s="31"/>
      <c r="K15" s="30"/>
      <c r="L15" s="30"/>
      <c r="M15" s="30"/>
      <c r="N15" s="30"/>
      <c r="P15" s="30"/>
      <c r="Q15" s="28"/>
      <c r="R15" s="29"/>
      <c r="S15" s="30"/>
      <c r="T15" s="30"/>
    </row>
    <row r="16" spans="1:31" s="1" customFormat="1" ht="11.5" x14ac:dyDescent="0.25">
      <c r="A16" s="63" t="s">
        <v>3</v>
      </c>
      <c r="B16" s="29"/>
      <c r="C16" s="29"/>
      <c r="D16" s="29"/>
      <c r="E16" s="62"/>
      <c r="F16" s="64"/>
      <c r="G16" s="62"/>
      <c r="H16" s="144"/>
      <c r="I16" s="30"/>
      <c r="K16" s="30"/>
      <c r="L16" s="30"/>
      <c r="M16" s="30"/>
      <c r="N16" s="30"/>
      <c r="P16" s="30"/>
      <c r="Q16" s="28"/>
      <c r="R16" s="29"/>
      <c r="S16" s="30"/>
      <c r="T16" s="30"/>
    </row>
    <row r="17" spans="1:20" s="1" customFormat="1" ht="11.25" customHeight="1" x14ac:dyDescent="0.25">
      <c r="A17" s="63" t="s">
        <v>16</v>
      </c>
      <c r="B17" s="29"/>
      <c r="C17" s="29"/>
      <c r="D17" s="29"/>
      <c r="E17" s="62"/>
      <c r="F17" s="64"/>
      <c r="G17" s="62"/>
      <c r="H17" s="144"/>
      <c r="I17" s="30"/>
      <c r="K17" s="32"/>
      <c r="L17" s="32"/>
      <c r="M17" s="32"/>
      <c r="N17" s="32"/>
      <c r="P17" s="30"/>
      <c r="Q17" s="28"/>
      <c r="R17" s="29"/>
      <c r="S17" s="30"/>
      <c r="T17" s="30"/>
    </row>
    <row r="18" spans="1:20" s="1" customFormat="1" ht="11.25" customHeight="1" x14ac:dyDescent="0.25">
      <c r="A18" s="63"/>
      <c r="B18" s="29"/>
      <c r="C18" s="29"/>
      <c r="D18" s="29"/>
      <c r="E18" s="62"/>
      <c r="F18" s="64"/>
      <c r="G18" s="62"/>
      <c r="H18" s="144"/>
      <c r="I18" s="30"/>
      <c r="K18" s="32"/>
      <c r="L18" s="32"/>
      <c r="M18" s="32"/>
      <c r="N18" s="32"/>
      <c r="P18" s="30"/>
      <c r="Q18" s="28"/>
      <c r="R18" s="29"/>
      <c r="S18" s="30"/>
      <c r="T18" s="30"/>
    </row>
    <row r="19" spans="1:20" s="1" customFormat="1" ht="22.75" customHeight="1" x14ac:dyDescent="0.25">
      <c r="A19" s="61" t="s">
        <v>4</v>
      </c>
      <c r="B19" s="29"/>
      <c r="C19" s="29"/>
      <c r="D19" s="29"/>
      <c r="E19" s="62"/>
      <c r="F19" s="61" t="s">
        <v>17</v>
      </c>
      <c r="G19" s="62"/>
      <c r="H19" s="145" t="s">
        <v>18</v>
      </c>
      <c r="I19" s="30"/>
      <c r="J19" s="27"/>
      <c r="K19" s="32"/>
      <c r="L19" s="32"/>
      <c r="M19" s="32"/>
      <c r="N19" s="32"/>
      <c r="P19" s="30"/>
      <c r="Q19" s="28"/>
      <c r="R19" s="29"/>
      <c r="S19" s="30"/>
      <c r="T19" s="30"/>
    </row>
    <row r="20" spans="1:20" s="1" customFormat="1" ht="30.65" customHeight="1" x14ac:dyDescent="0.25">
      <c r="A20" s="63" t="s">
        <v>19</v>
      </c>
      <c r="B20" s="29"/>
      <c r="C20" s="29"/>
      <c r="D20" s="29"/>
      <c r="E20" s="62"/>
      <c r="F20" s="63" t="s">
        <v>20</v>
      </c>
      <c r="G20" s="62"/>
      <c r="H20" s="65" t="s">
        <v>62</v>
      </c>
      <c r="I20" s="30"/>
      <c r="J20" s="258"/>
      <c r="K20" s="258"/>
      <c r="L20" s="258"/>
      <c r="M20" s="258"/>
      <c r="N20" s="32"/>
      <c r="O20" s="31"/>
      <c r="P20" s="30"/>
      <c r="Q20" s="28"/>
      <c r="R20" s="29"/>
      <c r="S20" s="30"/>
      <c r="T20" s="30"/>
    </row>
    <row r="21" spans="1:20" s="1" customFormat="1" ht="11.5" x14ac:dyDescent="0.25">
      <c r="A21" s="63" t="s">
        <v>69</v>
      </c>
      <c r="B21" s="29"/>
      <c r="C21" s="29"/>
      <c r="D21" s="29"/>
      <c r="E21" s="62"/>
      <c r="F21" s="63" t="s">
        <v>21</v>
      </c>
      <c r="G21" s="62"/>
      <c r="H21" s="65"/>
      <c r="I21" s="30"/>
      <c r="J21" s="258"/>
      <c r="K21" s="258"/>
      <c r="L21" s="258"/>
      <c r="M21" s="258"/>
      <c r="N21" s="32"/>
      <c r="P21" s="30"/>
      <c r="Q21" s="28"/>
      <c r="R21" s="29"/>
      <c r="S21" s="30"/>
      <c r="T21" s="30"/>
    </row>
    <row r="22" spans="1:20" s="1" customFormat="1" ht="11.25" customHeight="1" x14ac:dyDescent="0.25">
      <c r="A22" s="64" t="s">
        <v>70</v>
      </c>
      <c r="B22" s="29"/>
      <c r="C22" s="29"/>
      <c r="D22" s="29"/>
      <c r="E22" s="62"/>
      <c r="F22" s="63" t="s">
        <v>5</v>
      </c>
      <c r="G22" s="62"/>
      <c r="H22" s="146"/>
      <c r="I22" s="30"/>
      <c r="J22" s="40"/>
      <c r="K22" s="33"/>
      <c r="L22" s="33"/>
      <c r="M22" s="33"/>
      <c r="N22" s="33"/>
      <c r="O22" s="34"/>
      <c r="P22" s="30"/>
      <c r="Q22" s="28"/>
      <c r="R22" s="29"/>
      <c r="S22" s="30"/>
      <c r="T22" s="30"/>
    </row>
    <row r="23" spans="1:20" s="1" customFormat="1" ht="11.5" x14ac:dyDescent="0.25">
      <c r="A23" s="64"/>
      <c r="B23" s="29"/>
      <c r="C23" s="29"/>
      <c r="D23" s="29"/>
      <c r="E23" s="62"/>
      <c r="F23" s="63" t="s">
        <v>6</v>
      </c>
      <c r="G23" s="62"/>
      <c r="H23" s="146"/>
      <c r="I23" s="30"/>
      <c r="J23" s="41"/>
      <c r="K23" s="33"/>
      <c r="L23" s="33"/>
      <c r="M23" s="33"/>
      <c r="N23" s="33"/>
      <c r="R23" s="29"/>
      <c r="S23" s="30"/>
      <c r="T23" s="30"/>
    </row>
    <row r="24" spans="1:20" s="1" customFormat="1" ht="12" customHeight="1" x14ac:dyDescent="0.25">
      <c r="A24" s="66" t="s">
        <v>71</v>
      </c>
      <c r="B24" s="67"/>
      <c r="C24" s="67"/>
      <c r="D24" s="67"/>
      <c r="E24" s="62"/>
      <c r="F24" s="63" t="s">
        <v>7</v>
      </c>
      <c r="G24" s="62"/>
      <c r="H24" s="62"/>
      <c r="I24" s="30"/>
      <c r="J24" s="33"/>
      <c r="K24" s="33"/>
      <c r="L24" s="33"/>
      <c r="M24" s="33"/>
      <c r="N24" s="33"/>
      <c r="R24" s="29"/>
      <c r="S24" s="30"/>
      <c r="T24" s="30"/>
    </row>
    <row r="25" spans="1:20" s="1" customFormat="1" ht="12" customHeight="1" x14ac:dyDescent="0.25">
      <c r="A25" s="259" t="s">
        <v>72</v>
      </c>
      <c r="B25" s="260"/>
      <c r="C25" s="260"/>
      <c r="D25" s="260"/>
      <c r="E25" s="62"/>
      <c r="F25" s="64"/>
      <c r="G25" s="62"/>
      <c r="H25" s="62"/>
      <c r="I25" s="30"/>
      <c r="J25" s="33"/>
      <c r="K25" s="33"/>
      <c r="L25" s="33"/>
      <c r="M25" s="33"/>
      <c r="N25" s="33"/>
      <c r="R25" s="29"/>
      <c r="S25" s="30"/>
      <c r="T25" s="30"/>
    </row>
    <row r="26" spans="1:20" s="1" customFormat="1" ht="12.75" customHeight="1" x14ac:dyDescent="0.25">
      <c r="A26" s="259"/>
      <c r="B26" s="260"/>
      <c r="C26" s="260"/>
      <c r="D26" s="260"/>
      <c r="E26" s="62"/>
      <c r="F26" s="63"/>
      <c r="G26" s="62"/>
      <c r="H26" s="62"/>
      <c r="I26" s="30"/>
      <c r="J26" s="33"/>
      <c r="K26" s="33"/>
      <c r="L26" s="33"/>
      <c r="M26" s="33"/>
      <c r="N26" s="33"/>
      <c r="R26" s="29"/>
      <c r="S26" s="30"/>
      <c r="T26" s="30"/>
    </row>
    <row r="27" spans="1:20" s="1" customFormat="1" ht="12.75" customHeight="1" thickBot="1" x14ac:dyDescent="0.3">
      <c r="A27" s="261"/>
      <c r="B27" s="262"/>
      <c r="C27" s="262"/>
      <c r="D27" s="262"/>
      <c r="E27" s="263"/>
      <c r="F27" s="68"/>
      <c r="G27" s="69"/>
      <c r="H27" s="69"/>
      <c r="I27" s="30"/>
      <c r="J27" s="258"/>
      <c r="K27" s="258"/>
      <c r="L27" s="258"/>
      <c r="M27" s="258"/>
      <c r="N27" s="33"/>
      <c r="R27" s="29"/>
      <c r="S27" s="30"/>
      <c r="T27" s="30"/>
    </row>
    <row r="28" spans="1:20" s="1" customFormat="1" ht="11.5" x14ac:dyDescent="0.25">
      <c r="A28" s="31"/>
      <c r="B28" s="30"/>
      <c r="C28" s="30"/>
      <c r="D28" s="30"/>
      <c r="E28" s="30"/>
      <c r="F28" s="31"/>
      <c r="G28" s="30"/>
      <c r="H28" s="30"/>
      <c r="I28" s="30"/>
      <c r="J28" s="258"/>
      <c r="K28" s="258"/>
      <c r="L28" s="258"/>
      <c r="M28" s="258"/>
      <c r="N28" s="32"/>
      <c r="P28" s="30"/>
      <c r="Q28" s="28"/>
      <c r="R28" s="29"/>
      <c r="S28" s="30"/>
      <c r="T28" s="30"/>
    </row>
    <row r="29" spans="1:20" s="1" customFormat="1" ht="11.5" x14ac:dyDescent="0.25">
      <c r="A29" s="10" t="s">
        <v>8</v>
      </c>
      <c r="B29" s="30"/>
      <c r="C29" s="30"/>
      <c r="D29" s="30"/>
      <c r="E29" s="30"/>
      <c r="F29" s="31"/>
      <c r="G29" s="30"/>
      <c r="H29" s="30"/>
      <c r="I29" s="30"/>
      <c r="J29" s="33"/>
      <c r="K29" s="33"/>
      <c r="L29" s="33"/>
      <c r="M29" s="33"/>
      <c r="N29" s="33"/>
      <c r="R29" s="29"/>
      <c r="S29" s="30"/>
      <c r="T29" s="30"/>
    </row>
    <row r="30" spans="1:20" s="1" customFormat="1" ht="11.5" x14ac:dyDescent="0.25">
      <c r="B30" s="30"/>
      <c r="C30" s="30"/>
      <c r="D30" s="30"/>
      <c r="E30" s="30"/>
      <c r="F30" s="31"/>
      <c r="G30" s="30"/>
      <c r="H30" s="30"/>
      <c r="I30" s="30"/>
      <c r="J30" s="33"/>
      <c r="L30" s="33"/>
      <c r="M30" s="33"/>
      <c r="N30" s="33"/>
      <c r="R30" s="29"/>
      <c r="S30" s="30"/>
      <c r="T30" s="30"/>
    </row>
    <row r="31" spans="1:20" s="1" customFormat="1" ht="11.5" x14ac:dyDescent="0.25">
      <c r="B31" s="30"/>
      <c r="C31" s="30"/>
      <c r="D31" s="30"/>
      <c r="E31" s="30"/>
      <c r="F31" s="31"/>
      <c r="G31" s="30"/>
      <c r="H31" s="30"/>
      <c r="I31" s="30"/>
      <c r="J31" s="33"/>
      <c r="K31" s="33"/>
      <c r="L31" s="33"/>
      <c r="M31" s="33"/>
      <c r="N31" s="33"/>
      <c r="R31" s="29"/>
      <c r="S31" s="30"/>
      <c r="T31" s="30"/>
    </row>
    <row r="40" spans="2:26" x14ac:dyDescent="0.25">
      <c r="B40" s="6"/>
      <c r="C40" s="6"/>
      <c r="D40" s="6"/>
      <c r="E40" s="6"/>
      <c r="F40" s="6"/>
      <c r="G40" s="6"/>
      <c r="H40" s="6"/>
      <c r="K40" s="18"/>
      <c r="L40" s="18"/>
      <c r="M40" s="12"/>
      <c r="N40" s="19"/>
      <c r="O40" s="19"/>
      <c r="P40" s="9"/>
      <c r="Q40" s="9"/>
      <c r="R40" s="8"/>
      <c r="S40" s="8"/>
      <c r="T40" s="20"/>
      <c r="U40" s="8"/>
      <c r="V40" s="8"/>
      <c r="W40" s="7"/>
      <c r="X40" s="7"/>
      <c r="Y40" s="7"/>
      <c r="Z40" s="7"/>
    </row>
    <row r="41" spans="2:26" x14ac:dyDescent="0.25">
      <c r="B41" s="6"/>
      <c r="C41" s="6"/>
      <c r="D41" s="6"/>
      <c r="E41" s="6"/>
      <c r="F41" s="6"/>
      <c r="G41" s="6"/>
      <c r="H41" s="6"/>
      <c r="K41" s="18"/>
      <c r="L41" s="18"/>
      <c r="M41" s="12"/>
      <c r="N41" s="19"/>
      <c r="O41" s="19"/>
      <c r="P41" s="9"/>
      <c r="Q41" s="9"/>
      <c r="R41" s="8"/>
      <c r="S41" s="8"/>
      <c r="T41" s="20"/>
      <c r="U41" s="8"/>
      <c r="V41" s="8"/>
      <c r="W41" s="7"/>
      <c r="X41" s="7"/>
      <c r="Y41" s="7"/>
      <c r="Z41" s="7"/>
    </row>
    <row r="42" spans="2:26" x14ac:dyDescent="0.25">
      <c r="B42" s="6"/>
      <c r="C42" s="6"/>
      <c r="D42" s="6"/>
      <c r="E42" s="6"/>
      <c r="F42" s="6"/>
      <c r="G42" s="6"/>
      <c r="H42" s="6"/>
      <c r="K42" s="18"/>
      <c r="L42" s="18"/>
      <c r="M42" s="12"/>
      <c r="N42" s="19"/>
      <c r="O42" s="19"/>
      <c r="P42" s="9"/>
      <c r="Q42" s="9"/>
      <c r="R42" s="8"/>
      <c r="S42" s="8"/>
      <c r="T42" s="20"/>
      <c r="U42" s="8"/>
      <c r="V42" s="8"/>
      <c r="W42" s="7"/>
      <c r="X42" s="7"/>
      <c r="Y42" s="7"/>
      <c r="Z42" s="7"/>
    </row>
    <row r="43" spans="2:26" x14ac:dyDescent="0.25">
      <c r="B43" s="6"/>
      <c r="C43" s="6"/>
      <c r="D43" s="6"/>
      <c r="E43" s="6"/>
      <c r="F43" s="6"/>
      <c r="G43" s="6"/>
      <c r="H43" s="6"/>
      <c r="K43" s="18"/>
      <c r="L43" s="18"/>
      <c r="M43" s="12"/>
      <c r="N43" s="19"/>
      <c r="O43" s="19"/>
      <c r="P43" s="9"/>
      <c r="Q43" s="9"/>
      <c r="R43" s="8"/>
      <c r="S43" s="8"/>
      <c r="T43" s="20"/>
      <c r="U43" s="8"/>
      <c r="V43" s="8"/>
      <c r="W43" s="7"/>
      <c r="X43" s="7"/>
      <c r="Y43" s="7"/>
      <c r="Z43" s="7"/>
    </row>
    <row r="44" spans="2:26" ht="13" x14ac:dyDescent="0.3">
      <c r="B44" s="129" t="s">
        <v>392</v>
      </c>
      <c r="C44" s="130"/>
      <c r="D44" s="130"/>
      <c r="E44" s="130"/>
      <c r="F44" s="130"/>
      <c r="G44" s="130"/>
      <c r="H44" s="130"/>
      <c r="I44" s="21"/>
      <c r="J44" s="21"/>
    </row>
    <row r="45" spans="2:26" ht="13" thickBot="1" x14ac:dyDescent="0.3">
      <c r="B45" s="6"/>
      <c r="C45" s="6"/>
      <c r="D45" s="6"/>
      <c r="E45" s="6"/>
      <c r="F45" s="6"/>
      <c r="G45" s="6"/>
      <c r="H45" s="6"/>
    </row>
    <row r="46" spans="2:26" ht="57.5" x14ac:dyDescent="0.25">
      <c r="B46" s="131" t="s">
        <v>393</v>
      </c>
      <c r="C46" s="264" t="s">
        <v>394</v>
      </c>
      <c r="D46" s="265"/>
      <c r="E46" s="265"/>
      <c r="F46" s="265"/>
      <c r="G46" s="265"/>
      <c r="H46" s="265"/>
      <c r="I46" s="265"/>
      <c r="J46" s="266"/>
    </row>
    <row r="47" spans="2:26" ht="14" x14ac:dyDescent="0.25">
      <c r="B47" s="249"/>
      <c r="C47" s="132" t="s">
        <v>395</v>
      </c>
      <c r="D47" s="132" t="s">
        <v>396</v>
      </c>
      <c r="E47" s="132" t="s">
        <v>397</v>
      </c>
      <c r="F47" s="132" t="s">
        <v>398</v>
      </c>
      <c r="G47" s="132" t="s">
        <v>399</v>
      </c>
      <c r="H47" s="132" t="s">
        <v>400</v>
      </c>
      <c r="I47" s="132" t="s">
        <v>401</v>
      </c>
      <c r="J47" s="133" t="s">
        <v>402</v>
      </c>
    </row>
    <row r="48" spans="2:26" x14ac:dyDescent="0.25">
      <c r="B48" s="250"/>
      <c r="C48" s="251" t="s">
        <v>403</v>
      </c>
      <c r="D48" s="252"/>
      <c r="E48" s="252"/>
      <c r="F48" s="252"/>
      <c r="G48" s="252"/>
      <c r="H48" s="252"/>
      <c r="I48" s="252"/>
      <c r="J48" s="253"/>
    </row>
    <row r="49" spans="2:10" ht="14" x14ac:dyDescent="0.25">
      <c r="B49" s="134">
        <v>0.32</v>
      </c>
      <c r="C49" s="135" t="s">
        <v>404</v>
      </c>
      <c r="D49" s="135" t="s">
        <v>404</v>
      </c>
      <c r="E49" s="135" t="s">
        <v>404</v>
      </c>
      <c r="F49" s="135" t="s">
        <v>404</v>
      </c>
      <c r="G49" s="135" t="s">
        <v>404</v>
      </c>
      <c r="H49" s="135" t="s">
        <v>404</v>
      </c>
      <c r="I49" s="135" t="s">
        <v>404</v>
      </c>
      <c r="J49" s="136" t="s">
        <v>404</v>
      </c>
    </row>
    <row r="50" spans="2:10" x14ac:dyDescent="0.25">
      <c r="B50" s="134">
        <v>0.45</v>
      </c>
      <c r="C50" s="135">
        <v>27</v>
      </c>
      <c r="D50" s="135">
        <v>28</v>
      </c>
      <c r="E50" s="135">
        <v>29</v>
      </c>
      <c r="F50" s="135">
        <v>30</v>
      </c>
      <c r="G50" s="135">
        <v>31</v>
      </c>
      <c r="H50" s="135">
        <v>32</v>
      </c>
      <c r="I50" s="135">
        <v>33</v>
      </c>
      <c r="J50" s="136">
        <v>34</v>
      </c>
    </row>
    <row r="51" spans="2:10" x14ac:dyDescent="0.25">
      <c r="B51" s="134">
        <v>0.65</v>
      </c>
      <c r="C51" s="135">
        <v>33</v>
      </c>
      <c r="D51" s="135">
        <v>34</v>
      </c>
      <c r="E51" s="135">
        <v>35</v>
      </c>
      <c r="F51" s="135">
        <v>36</v>
      </c>
      <c r="G51" s="135">
        <v>37</v>
      </c>
      <c r="H51" s="135">
        <v>38</v>
      </c>
      <c r="I51" s="135">
        <v>39</v>
      </c>
      <c r="J51" s="136">
        <v>40</v>
      </c>
    </row>
    <row r="52" spans="2:10" x14ac:dyDescent="0.25">
      <c r="B52" s="134">
        <v>1</v>
      </c>
      <c r="C52" s="135">
        <v>35</v>
      </c>
      <c r="D52" s="135">
        <v>36</v>
      </c>
      <c r="E52" s="135">
        <v>37</v>
      </c>
      <c r="F52" s="135">
        <v>38</v>
      </c>
      <c r="G52" s="135">
        <v>39</v>
      </c>
      <c r="H52" s="135">
        <v>40</v>
      </c>
      <c r="I52" s="135">
        <v>41</v>
      </c>
      <c r="J52" s="136">
        <v>42</v>
      </c>
    </row>
    <row r="53" spans="2:10" x14ac:dyDescent="0.25">
      <c r="B53" s="137"/>
      <c r="C53" s="254" t="s">
        <v>405</v>
      </c>
      <c r="D53" s="255"/>
      <c r="E53" s="255"/>
      <c r="F53" s="255"/>
      <c r="G53" s="255"/>
      <c r="H53" s="255"/>
      <c r="I53" s="255"/>
      <c r="J53" s="256"/>
    </row>
    <row r="54" spans="2:10" ht="14" x14ac:dyDescent="0.25">
      <c r="B54" s="134">
        <v>0.32</v>
      </c>
      <c r="C54" s="135" t="s">
        <v>404</v>
      </c>
      <c r="D54" s="135" t="s">
        <v>404</v>
      </c>
      <c r="E54" s="135" t="s">
        <v>404</v>
      </c>
      <c r="F54" s="135" t="s">
        <v>404</v>
      </c>
      <c r="G54" s="135" t="s">
        <v>404</v>
      </c>
      <c r="H54" s="135" t="s">
        <v>404</v>
      </c>
      <c r="I54" s="135" t="s">
        <v>404</v>
      </c>
      <c r="J54" s="136" t="s">
        <v>404</v>
      </c>
    </row>
    <row r="55" spans="2:10" x14ac:dyDescent="0.25">
      <c r="B55" s="134">
        <v>0.45</v>
      </c>
      <c r="C55" s="135">
        <v>28</v>
      </c>
      <c r="D55" s="135">
        <v>29</v>
      </c>
      <c r="E55" s="135">
        <v>30</v>
      </c>
      <c r="F55" s="135">
        <v>31</v>
      </c>
      <c r="G55" s="135">
        <v>32</v>
      </c>
      <c r="H55" s="135">
        <v>33</v>
      </c>
      <c r="I55" s="135">
        <v>34</v>
      </c>
      <c r="J55" s="138">
        <v>35</v>
      </c>
    </row>
    <row r="56" spans="2:10" x14ac:dyDescent="0.25">
      <c r="B56" s="134">
        <v>0.65</v>
      </c>
      <c r="C56" s="135">
        <v>34</v>
      </c>
      <c r="D56" s="135">
        <v>35</v>
      </c>
      <c r="E56" s="135">
        <v>36</v>
      </c>
      <c r="F56" s="135">
        <v>37</v>
      </c>
      <c r="G56" s="135">
        <v>38</v>
      </c>
      <c r="H56" s="135">
        <v>39</v>
      </c>
      <c r="I56" s="135">
        <v>40</v>
      </c>
      <c r="J56" s="138">
        <v>41</v>
      </c>
    </row>
    <row r="57" spans="2:10" ht="13" thickBot="1" x14ac:dyDescent="0.3">
      <c r="B57" s="139">
        <v>1</v>
      </c>
      <c r="C57" s="140">
        <v>36</v>
      </c>
      <c r="D57" s="140">
        <v>37</v>
      </c>
      <c r="E57" s="140">
        <v>38</v>
      </c>
      <c r="F57" s="140">
        <v>39</v>
      </c>
      <c r="G57" s="140">
        <v>40</v>
      </c>
      <c r="H57" s="140">
        <v>41</v>
      </c>
      <c r="I57" s="140">
        <v>42</v>
      </c>
      <c r="J57" s="141">
        <v>43</v>
      </c>
    </row>
    <row r="59" spans="2:10" x14ac:dyDescent="0.25">
      <c r="B59" s="142" t="s">
        <v>406</v>
      </c>
    </row>
    <row r="60" spans="2:10" x14ac:dyDescent="0.25">
      <c r="B60" s="142" t="s">
        <v>407</v>
      </c>
    </row>
  </sheetData>
  <mergeCells count="15">
    <mergeCell ref="A2:Q2"/>
    <mergeCell ref="A5:L5"/>
    <mergeCell ref="A6:N6"/>
    <mergeCell ref="A7:X7"/>
    <mergeCell ref="A8:N8"/>
    <mergeCell ref="A10:R10"/>
    <mergeCell ref="B47:B48"/>
    <mergeCell ref="C48:J48"/>
    <mergeCell ref="C53:J53"/>
    <mergeCell ref="A12:P12"/>
    <mergeCell ref="J27:M28"/>
    <mergeCell ref="J20:M21"/>
    <mergeCell ref="A25:D26"/>
    <mergeCell ref="A27:E27"/>
    <mergeCell ref="C46:J46"/>
  </mergeCells>
  <pageMargins left="0.75" right="0.75" top="1" bottom="1" header="0.5" footer="0.5"/>
  <pageSetup paperSize="9" scale="57" orientation="landscape" r:id="rId1"/>
  <headerFooter alignWithMargins="0"/>
  <rowBreaks count="1" manualBreakCount="1">
    <brk id="28" max="1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AF69"/>
  <sheetViews>
    <sheetView topLeftCell="A2" zoomScale="85" zoomScaleNormal="85" workbookViewId="0">
      <selection activeCell="C8" sqref="C8:T8"/>
    </sheetView>
  </sheetViews>
  <sheetFormatPr defaultColWidth="9.1796875" defaultRowHeight="10" x14ac:dyDescent="0.2"/>
  <cols>
    <col min="1" max="1" width="11.45312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.1796875" style="22" customWidth="1"/>
    <col min="24" max="24" width="18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96</v>
      </c>
      <c r="B7" s="56"/>
      <c r="W7" s="71"/>
      <c r="X7" s="71"/>
      <c r="Y7" s="71"/>
      <c r="Z7" s="71"/>
    </row>
    <row r="8" spans="1:26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26" ht="51.65" customHeight="1" x14ac:dyDescent="0.2">
      <c r="A9" s="313"/>
      <c r="B9" s="316"/>
      <c r="C9" s="324" t="s">
        <v>271</v>
      </c>
      <c r="D9" s="325"/>
      <c r="E9" s="325"/>
      <c r="F9" s="325"/>
      <c r="G9" s="327"/>
      <c r="H9" s="326"/>
      <c r="I9" s="324" t="s">
        <v>330</v>
      </c>
      <c r="J9" s="325"/>
      <c r="K9" s="325"/>
      <c r="L9" s="327"/>
      <c r="M9" s="327"/>
      <c r="N9" s="326"/>
      <c r="O9" s="324" t="s">
        <v>273</v>
      </c>
      <c r="P9" s="325"/>
      <c r="Q9" s="325"/>
      <c r="R9" s="325"/>
      <c r="S9" s="327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ht="57.75" customHeight="1" thickBot="1" x14ac:dyDescent="0.25">
      <c r="A10" s="313"/>
      <c r="B10" s="316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ht="13.5" thickBot="1" x14ac:dyDescent="0.3">
      <c r="A11" s="125" t="s">
        <v>158</v>
      </c>
      <c r="B11" s="126">
        <v>600</v>
      </c>
      <c r="C11" s="241">
        <v>112.93104735477915</v>
      </c>
      <c r="D11" s="241">
        <v>396.85675999999995</v>
      </c>
      <c r="E11" s="241">
        <v>647.40103999999997</v>
      </c>
      <c r="F11" s="241">
        <v>791.25379999999996</v>
      </c>
      <c r="G11" s="241">
        <v>865.7660800000001</v>
      </c>
      <c r="H11" s="241">
        <v>935.47964999999999</v>
      </c>
      <c r="I11" s="241">
        <v>92.423525229110354</v>
      </c>
      <c r="J11" s="241">
        <v>338.59347849629933</v>
      </c>
      <c r="K11" s="241">
        <v>552.35488521279535</v>
      </c>
      <c r="L11" s="241">
        <v>675.0883530758432</v>
      </c>
      <c r="M11" s="241">
        <v>738.66134620286027</v>
      </c>
      <c r="N11" s="241">
        <v>798.14013689977378</v>
      </c>
      <c r="O11" s="241">
        <v>72.920041903204435</v>
      </c>
      <c r="P11" s="241">
        <v>280.62212285623343</v>
      </c>
      <c r="Q11" s="241">
        <v>457.78495541850742</v>
      </c>
      <c r="R11" s="241">
        <v>559.50494852112786</v>
      </c>
      <c r="S11" s="241">
        <v>612.19346563863417</v>
      </c>
      <c r="T11" s="241">
        <v>661.48875798866652</v>
      </c>
      <c r="U11" s="105">
        <v>3.6</v>
      </c>
      <c r="V11" s="240">
        <v>48268.853377053601</v>
      </c>
      <c r="W11" s="240">
        <v>48928.810461378584</v>
      </c>
      <c r="X11" s="240">
        <v>53120.663857878586</v>
      </c>
      <c r="Y11" s="240">
        <v>50459.1833852661</v>
      </c>
      <c r="Z11" s="240">
        <v>57116.781951153585</v>
      </c>
    </row>
    <row r="12" spans="1:26" ht="13.5" thickBot="1" x14ac:dyDescent="0.3">
      <c r="A12" s="103" t="s">
        <v>159</v>
      </c>
      <c r="B12" s="104">
        <v>700</v>
      </c>
      <c r="C12" s="241">
        <v>164.87595443774055</v>
      </c>
      <c r="D12" s="241">
        <v>588.25513999999998</v>
      </c>
      <c r="E12" s="241">
        <v>964.0715600000002</v>
      </c>
      <c r="F12" s="241">
        <v>1179.6398000000002</v>
      </c>
      <c r="G12" s="241">
        <v>1291.3379200000002</v>
      </c>
      <c r="H12" s="241">
        <v>1395.8379749999999</v>
      </c>
      <c r="I12" s="241">
        <v>134.93558495723352</v>
      </c>
      <c r="J12" s="241">
        <v>501.89230516302052</v>
      </c>
      <c r="K12" s="241">
        <v>822.53441523776451</v>
      </c>
      <c r="L12" s="241">
        <v>1006.4546796548934</v>
      </c>
      <c r="M12" s="241">
        <v>1101.7541902196047</v>
      </c>
      <c r="N12" s="241">
        <v>1190.9123971391607</v>
      </c>
      <c r="O12" s="241">
        <v>106.46108212085107</v>
      </c>
      <c r="P12" s="241">
        <v>415.96218788837263</v>
      </c>
      <c r="Q12" s="241">
        <v>681.70643673178381</v>
      </c>
      <c r="R12" s="241">
        <v>834.13729649383492</v>
      </c>
      <c r="S12" s="241">
        <v>913.12036220613459</v>
      </c>
      <c r="T12" s="241">
        <v>987.01359076722315</v>
      </c>
      <c r="U12" s="106">
        <v>4.68</v>
      </c>
      <c r="V12" s="240">
        <v>55906.751057658032</v>
      </c>
      <c r="W12" s="240">
        <v>56676.700989370525</v>
      </c>
      <c r="X12" s="240">
        <v>61567.196618620539</v>
      </c>
      <c r="Y12" s="240">
        <v>58462.136067239262</v>
      </c>
      <c r="Z12" s="240">
        <v>66229.334394108024</v>
      </c>
    </row>
    <row r="13" spans="1:26" ht="13.5" thickBot="1" x14ac:dyDescent="0.3">
      <c r="A13" s="103" t="s">
        <v>160</v>
      </c>
      <c r="B13" s="104">
        <v>800</v>
      </c>
      <c r="C13" s="241">
        <v>216.8208615207019</v>
      </c>
      <c r="D13" s="241">
        <v>624.73514</v>
      </c>
      <c r="E13" s="241">
        <v>1000.5515600000001</v>
      </c>
      <c r="F13" s="241">
        <v>1217.2142000000001</v>
      </c>
      <c r="G13" s="241">
        <v>1329.2771200000002</v>
      </c>
      <c r="H13" s="241">
        <v>1434.141975</v>
      </c>
      <c r="I13" s="241">
        <v>177.44764468535661</v>
      </c>
      <c r="J13" s="241">
        <v>533.01660828827141</v>
      </c>
      <c r="K13" s="241">
        <v>853.65871836301551</v>
      </c>
      <c r="L13" s="241">
        <v>1038.5127118739022</v>
      </c>
      <c r="M13" s="241">
        <v>1134.1234654698658</v>
      </c>
      <c r="N13" s="241">
        <v>1223.5929154206742</v>
      </c>
      <c r="O13" s="241">
        <v>140.00212233849768</v>
      </c>
      <c r="P13" s="241">
        <v>441.75762864587767</v>
      </c>
      <c r="Q13" s="241">
        <v>707.50187748928874</v>
      </c>
      <c r="R13" s="241">
        <v>860.70660047406511</v>
      </c>
      <c r="S13" s="241">
        <v>939.94762059393986</v>
      </c>
      <c r="T13" s="241">
        <v>1014.0988035626035</v>
      </c>
      <c r="U13" s="106">
        <v>4.68</v>
      </c>
      <c r="V13" s="240">
        <v>63851.019634032964</v>
      </c>
      <c r="W13" s="240">
        <v>64730.962413132962</v>
      </c>
      <c r="X13" s="240">
        <v>70320.100275132965</v>
      </c>
      <c r="Y13" s="240">
        <v>66771.459644982955</v>
      </c>
      <c r="Z13" s="240">
        <v>75648.25773283295</v>
      </c>
    </row>
    <row r="14" spans="1:26" ht="13.5" thickBot="1" x14ac:dyDescent="0.3">
      <c r="A14" s="103" t="s">
        <v>161</v>
      </c>
      <c r="B14" s="104">
        <v>900</v>
      </c>
      <c r="C14" s="241">
        <v>265.71018583407732</v>
      </c>
      <c r="D14" s="241">
        <v>822.21352000000002</v>
      </c>
      <c r="E14" s="241">
        <v>1323.3020799999999</v>
      </c>
      <c r="F14" s="241">
        <v>1611.8625999999999</v>
      </c>
      <c r="G14" s="241">
        <v>1761.1721600000003</v>
      </c>
      <c r="H14" s="241">
        <v>1900.8842999999999</v>
      </c>
      <c r="I14" s="241">
        <v>217.45899501770779</v>
      </c>
      <c r="J14" s="241">
        <v>701.50281880920113</v>
      </c>
      <c r="K14" s="241">
        <v>1129.0256322421931</v>
      </c>
      <c r="L14" s="241">
        <v>1375.2220438227869</v>
      </c>
      <c r="M14" s="241">
        <v>1502.611188694987</v>
      </c>
      <c r="N14" s="241">
        <v>1621.8119287069801</v>
      </c>
      <c r="O14" s="241">
        <v>171.5701601904004</v>
      </c>
      <c r="P14" s="241">
        <v>581.39693380426775</v>
      </c>
      <c r="Q14" s="241">
        <v>935.72259892881573</v>
      </c>
      <c r="R14" s="241">
        <v>1139.7671657768105</v>
      </c>
      <c r="S14" s="241">
        <v>1245.3457268927414</v>
      </c>
      <c r="T14" s="241">
        <v>1344.1378384737236</v>
      </c>
      <c r="U14" s="106">
        <v>7.2</v>
      </c>
      <c r="V14" s="240">
        <v>71887.911969594323</v>
      </c>
      <c r="W14" s="240">
        <v>72877.847596081847</v>
      </c>
      <c r="X14" s="240">
        <v>79165.62769083184</v>
      </c>
      <c r="Y14" s="240">
        <v>75173.406981913053</v>
      </c>
      <c r="Z14" s="240">
        <v>85159.804830744324</v>
      </c>
    </row>
    <row r="15" spans="1:26" ht="13.5" thickBot="1" x14ac:dyDescent="0.3">
      <c r="A15" s="103" t="s">
        <v>162</v>
      </c>
      <c r="B15" s="104">
        <v>1000</v>
      </c>
      <c r="C15" s="241">
        <v>317.65509291703864</v>
      </c>
      <c r="D15" s="241">
        <v>1013.6119000000001</v>
      </c>
      <c r="E15" s="241">
        <v>1639.9726000000003</v>
      </c>
      <c r="F15" s="241">
        <v>2000.2485999999999</v>
      </c>
      <c r="G15" s="241">
        <v>2186.7440000000001</v>
      </c>
      <c r="H15" s="241">
        <v>2361.2426249999999</v>
      </c>
      <c r="I15" s="241">
        <v>259.97105474583088</v>
      </c>
      <c r="J15" s="241">
        <v>864.80164547592233</v>
      </c>
      <c r="K15" s="241">
        <v>1399.2051622671625</v>
      </c>
      <c r="L15" s="241">
        <v>1706.588370401837</v>
      </c>
      <c r="M15" s="241">
        <v>1865.7040327117313</v>
      </c>
      <c r="N15" s="241">
        <v>2014.5841889463672</v>
      </c>
      <c r="O15" s="241">
        <v>205.11120040804701</v>
      </c>
      <c r="P15" s="241">
        <v>716.73699883640711</v>
      </c>
      <c r="Q15" s="241">
        <v>1159.6440802420923</v>
      </c>
      <c r="R15" s="241">
        <v>1414.3995137495176</v>
      </c>
      <c r="S15" s="241">
        <v>1546.2726234602412</v>
      </c>
      <c r="T15" s="241">
        <v>1669.6626712522807</v>
      </c>
      <c r="U15" s="106">
        <v>8.2799999999999994</v>
      </c>
      <c r="V15" s="240">
        <v>79770.431373178319</v>
      </c>
      <c r="W15" s="240">
        <v>80870.359847053318</v>
      </c>
      <c r="X15" s="240">
        <v>87856.782174553329</v>
      </c>
      <c r="Y15" s="240">
        <v>83420.981386865838</v>
      </c>
      <c r="Z15" s="240">
        <v>94516.978996678343</v>
      </c>
    </row>
    <row r="16" spans="1:26" ht="13.5" thickBot="1" x14ac:dyDescent="0.3">
      <c r="A16" s="103" t="s">
        <v>163</v>
      </c>
      <c r="B16" s="104">
        <v>1100</v>
      </c>
      <c r="C16" s="241">
        <v>369.59999999999997</v>
      </c>
      <c r="D16" s="241">
        <v>1237.6702799999998</v>
      </c>
      <c r="E16" s="241">
        <v>1989.3031200000003</v>
      </c>
      <c r="F16" s="241">
        <v>2422.2744000000002</v>
      </c>
      <c r="G16" s="241">
        <v>2646.28224</v>
      </c>
      <c r="H16" s="241">
        <v>2855.8939499999997</v>
      </c>
      <c r="I16" s="241">
        <v>302.483114473954</v>
      </c>
      <c r="J16" s="241">
        <v>1055.9655965963357</v>
      </c>
      <c r="K16" s="241">
        <v>1697.2498167458236</v>
      </c>
      <c r="L16" s="241">
        <v>2066.6557751681903</v>
      </c>
      <c r="M16" s="241">
        <v>2257.7766061603161</v>
      </c>
      <c r="N16" s="241">
        <v>2436.6148298621306</v>
      </c>
      <c r="O16" s="241">
        <v>238.65224062569362</v>
      </c>
      <c r="P16" s="241">
        <v>875.17133730988689</v>
      </c>
      <c r="Q16" s="241">
        <v>1406.6598349967092</v>
      </c>
      <c r="R16" s="241">
        <v>1712.8189633668055</v>
      </c>
      <c r="S16" s="241">
        <v>1871.2175644067363</v>
      </c>
      <c r="T16" s="241">
        <v>2019.4364911442451</v>
      </c>
      <c r="U16" s="106">
        <v>9.36</v>
      </c>
      <c r="V16" s="240">
        <v>87747.949504133023</v>
      </c>
      <c r="W16" s="240">
        <v>88957.870825395512</v>
      </c>
      <c r="X16" s="240">
        <v>96642.935385645469</v>
      </c>
      <c r="Y16" s="240">
        <v>91763.55451918926</v>
      </c>
      <c r="Z16" s="240">
        <v>103969.151889983</v>
      </c>
    </row>
    <row r="17" spans="1:26" ht="13.5" thickBot="1" x14ac:dyDescent="0.3">
      <c r="A17" s="103" t="s">
        <v>164</v>
      </c>
      <c r="B17" s="104">
        <v>1200</v>
      </c>
      <c r="C17" s="241">
        <v>418.48932431337545</v>
      </c>
      <c r="D17" s="241">
        <v>1243.77028</v>
      </c>
      <c r="E17" s="241">
        <v>1995.4031200000002</v>
      </c>
      <c r="F17" s="241">
        <v>2428.5573999999997</v>
      </c>
      <c r="G17" s="241">
        <v>2652.6262400000001</v>
      </c>
      <c r="H17" s="241">
        <v>2862.2989499999994</v>
      </c>
      <c r="I17" s="241">
        <v>342.49446480630525</v>
      </c>
      <c r="J17" s="241">
        <v>1061.1700442132226</v>
      </c>
      <c r="K17" s="241">
        <v>1702.4542643627105</v>
      </c>
      <c r="L17" s="241">
        <v>2072.0163562135835</v>
      </c>
      <c r="M17" s="241">
        <v>2263.189231681878</v>
      </c>
      <c r="N17" s="241">
        <v>2442.0794998598617</v>
      </c>
      <c r="O17" s="241">
        <v>270.22027847759631</v>
      </c>
      <c r="P17" s="241">
        <v>879.48471967339515</v>
      </c>
      <c r="Q17" s="241">
        <v>1410.9732173602174</v>
      </c>
      <c r="R17" s="241">
        <v>1717.2617472012191</v>
      </c>
      <c r="S17" s="241">
        <v>1875.7034820647848</v>
      </c>
      <c r="T17" s="241">
        <v>2023.9655426259287</v>
      </c>
      <c r="U17" s="106">
        <v>9.36</v>
      </c>
      <c r="V17" s="240">
        <v>95352.597630157688</v>
      </c>
      <c r="W17" s="240">
        <v>96672.511798807682</v>
      </c>
      <c r="X17" s="240">
        <v>105056.21859180766</v>
      </c>
      <c r="Y17" s="240">
        <v>99733.257646582701</v>
      </c>
      <c r="Z17" s="240">
        <v>113048.45477835767</v>
      </c>
    </row>
    <row r="18" spans="1:26" ht="13.5" thickBot="1" x14ac:dyDescent="0.3">
      <c r="A18" s="103" t="s">
        <v>165</v>
      </c>
      <c r="B18" s="104">
        <v>1300</v>
      </c>
      <c r="C18" s="241">
        <v>470.43423139633671</v>
      </c>
      <c r="D18" s="241">
        <v>1438.9686599999998</v>
      </c>
      <c r="E18" s="241">
        <v>2315.8736400000003</v>
      </c>
      <c r="F18" s="241">
        <v>2820.8573999999999</v>
      </c>
      <c r="G18" s="241">
        <v>3082.1500800000003</v>
      </c>
      <c r="H18" s="241">
        <v>3326.6472749999994</v>
      </c>
      <c r="I18" s="241">
        <v>385.00652453442831</v>
      </c>
      <c r="J18" s="241">
        <v>1227.7109857888238</v>
      </c>
      <c r="K18" s="241">
        <v>1975.8759092965602</v>
      </c>
      <c r="L18" s="241">
        <v>2406.7220611487805</v>
      </c>
      <c r="M18" s="241">
        <v>2629.6538752038587</v>
      </c>
      <c r="N18" s="241">
        <v>2838.2559807535727</v>
      </c>
      <c r="O18" s="241">
        <v>303.76131869524295</v>
      </c>
      <c r="P18" s="241">
        <v>1017.5118097844411</v>
      </c>
      <c r="Q18" s="241">
        <v>1637.5817237524004</v>
      </c>
      <c r="R18" s="241">
        <v>1994.6617310052002</v>
      </c>
      <c r="S18" s="241">
        <v>2179.4248847143485</v>
      </c>
      <c r="T18" s="241">
        <v>2352.3117517373375</v>
      </c>
      <c r="U18" s="106">
        <v>11.879999999999999</v>
      </c>
      <c r="V18" s="240">
        <v>103327.74079292812</v>
      </c>
      <c r="W18" s="240">
        <v>104757.64780896562</v>
      </c>
      <c r="X18" s="240">
        <v>113839.99683471561</v>
      </c>
      <c r="Y18" s="240">
        <v>108073.45581072185</v>
      </c>
      <c r="Z18" s="240">
        <v>122498.25270347809</v>
      </c>
    </row>
    <row r="19" spans="1:26" ht="13.5" thickBot="1" x14ac:dyDescent="0.3">
      <c r="A19" s="103" t="s">
        <v>166</v>
      </c>
      <c r="B19" s="104">
        <v>1400</v>
      </c>
      <c r="C19" s="241">
        <v>522.37913847929815</v>
      </c>
      <c r="D19" s="241">
        <v>1629.2270399999998</v>
      </c>
      <c r="E19" s="241">
        <v>2631.4041600000005</v>
      </c>
      <c r="F19" s="241">
        <v>3208.0692000000004</v>
      </c>
      <c r="G19" s="241">
        <v>3506.5363200000002</v>
      </c>
      <c r="H19" s="241">
        <v>3785.8085999999994</v>
      </c>
      <c r="I19" s="241">
        <v>427.51858426255149</v>
      </c>
      <c r="J19" s="241">
        <v>1390.0371779828808</v>
      </c>
      <c r="K19" s="241">
        <v>2245.0828048488652</v>
      </c>
      <c r="L19" s="241">
        <v>2737.0865742209867</v>
      </c>
      <c r="M19" s="241">
        <v>2991.7351793690318</v>
      </c>
      <c r="N19" s="241">
        <v>3230.0069747966622</v>
      </c>
      <c r="O19" s="241">
        <v>337.30235891288964</v>
      </c>
      <c r="P19" s="241">
        <v>1152.0457672929081</v>
      </c>
      <c r="Q19" s="241">
        <v>1860.6970975420047</v>
      </c>
      <c r="R19" s="241">
        <v>2268.4637882285251</v>
      </c>
      <c r="S19" s="241">
        <v>2479.5134294572299</v>
      </c>
      <c r="T19" s="241">
        <v>2676.9901716160389</v>
      </c>
      <c r="U19" s="106">
        <v>12.959999999999999</v>
      </c>
      <c r="V19" s="240">
        <v>111272.00936930305</v>
      </c>
      <c r="W19" s="240">
        <v>112811.90923272805</v>
      </c>
      <c r="X19" s="240">
        <v>122592.90049122804</v>
      </c>
      <c r="Y19" s="240">
        <v>116382.77938846553</v>
      </c>
      <c r="Z19" s="240">
        <v>131917.17604220303</v>
      </c>
    </row>
    <row r="20" spans="1:26" ht="13.5" thickBot="1" x14ac:dyDescent="0.3">
      <c r="A20" s="103" t="s">
        <v>167</v>
      </c>
      <c r="B20" s="104">
        <v>1500</v>
      </c>
      <c r="C20" s="241">
        <v>571.26846279267363</v>
      </c>
      <c r="D20" s="241">
        <v>1822.9054199999998</v>
      </c>
      <c r="E20" s="241">
        <v>2950.3546800000008</v>
      </c>
      <c r="F20" s="241">
        <v>3598.8036000000002</v>
      </c>
      <c r="G20" s="241">
        <v>3934.4793600000007</v>
      </c>
      <c r="H20" s="241">
        <v>4248.5609249999998</v>
      </c>
      <c r="I20" s="241">
        <v>467.52993459490273</v>
      </c>
      <c r="J20" s="241">
        <v>1555.2812735949301</v>
      </c>
      <c r="K20" s="241">
        <v>2517.2076038191626</v>
      </c>
      <c r="L20" s="241">
        <v>3070.4565278137252</v>
      </c>
      <c r="M20" s="241">
        <v>3356.8511030889181</v>
      </c>
      <c r="N20" s="241">
        <v>3624.8217674286439</v>
      </c>
      <c r="O20" s="241">
        <v>368.8703967647923</v>
      </c>
      <c r="P20" s="241">
        <v>1288.9980473723917</v>
      </c>
      <c r="Q20" s="241">
        <v>2086.230793902625</v>
      </c>
      <c r="R20" s="241">
        <v>2544.7567176999964</v>
      </c>
      <c r="S20" s="241">
        <v>2782.1170296739688</v>
      </c>
      <c r="T20" s="241">
        <v>3004.2078301943066</v>
      </c>
      <c r="U20" s="106">
        <v>14.04</v>
      </c>
      <c r="V20" s="240">
        <v>119249.52750025773</v>
      </c>
      <c r="W20" s="240">
        <v>120899.42021107022</v>
      </c>
      <c r="X20" s="240">
        <v>131379.05370232023</v>
      </c>
      <c r="Y20" s="240">
        <v>124725.35252078899</v>
      </c>
      <c r="Z20" s="240">
        <v>141369.34893550773</v>
      </c>
    </row>
    <row r="21" spans="1:26" ht="13.5" thickBot="1" x14ac:dyDescent="0.3">
      <c r="A21" s="103" t="s">
        <v>168</v>
      </c>
      <c r="B21" s="104">
        <v>1600</v>
      </c>
      <c r="C21" s="241">
        <v>623.21336987563484</v>
      </c>
      <c r="D21" s="241">
        <v>2018.1038000000001</v>
      </c>
      <c r="E21" s="241">
        <v>3270.8252000000002</v>
      </c>
      <c r="F21" s="241">
        <v>3991.1036000000004</v>
      </c>
      <c r="G21" s="241">
        <v>4364.0032000000001</v>
      </c>
      <c r="H21" s="241">
        <v>4712.9092499999997</v>
      </c>
      <c r="I21" s="241">
        <v>510.04199432302568</v>
      </c>
      <c r="J21" s="241">
        <v>1721.8222151705318</v>
      </c>
      <c r="K21" s="241">
        <v>2790.6292487530113</v>
      </c>
      <c r="L21" s="241">
        <v>3405.1622327489222</v>
      </c>
      <c r="M21" s="241">
        <v>3723.3157466108973</v>
      </c>
      <c r="N21" s="241">
        <v>4020.9982483223553</v>
      </c>
      <c r="O21" s="241">
        <v>402.41143698243889</v>
      </c>
      <c r="P21" s="241">
        <v>1427.0251374834374</v>
      </c>
      <c r="Q21" s="241">
        <v>2312.8393002948078</v>
      </c>
      <c r="R21" s="241">
        <v>2822.1567015039777</v>
      </c>
      <c r="S21" s="241">
        <v>3085.8384323235314</v>
      </c>
      <c r="T21" s="241">
        <v>3332.5540393057158</v>
      </c>
      <c r="U21" s="106">
        <v>16.559999999999999</v>
      </c>
      <c r="V21" s="240">
        <v>126854.17562628241</v>
      </c>
      <c r="W21" s="240">
        <v>128614.06118448242</v>
      </c>
      <c r="X21" s="240">
        <v>139792.33690848239</v>
      </c>
      <c r="Y21" s="240">
        <v>132695.05564818243</v>
      </c>
      <c r="Z21" s="240">
        <v>150448.65182388242</v>
      </c>
    </row>
    <row r="22" spans="1:26" ht="13.5" thickBot="1" x14ac:dyDescent="0.3">
      <c r="A22" s="103" t="s">
        <v>169</v>
      </c>
      <c r="B22" s="104">
        <v>1700</v>
      </c>
      <c r="C22" s="241">
        <v>675.15827695859628</v>
      </c>
      <c r="D22" s="241">
        <v>2208.3621800000001</v>
      </c>
      <c r="E22" s="241">
        <v>3586.3557200000005</v>
      </c>
      <c r="F22" s="241">
        <v>4378.3154000000004</v>
      </c>
      <c r="G22" s="241">
        <v>4788.3894400000008</v>
      </c>
      <c r="H22" s="241">
        <v>5172.0705749999997</v>
      </c>
      <c r="I22" s="241">
        <v>552.55405405114891</v>
      </c>
      <c r="J22" s="241">
        <v>1884.1484073645886</v>
      </c>
      <c r="K22" s="241">
        <v>3059.8361443053168</v>
      </c>
      <c r="L22" s="241">
        <v>3735.5267458211288</v>
      </c>
      <c r="M22" s="241">
        <v>4085.3970507760719</v>
      </c>
      <c r="N22" s="241">
        <v>4412.7492423654448</v>
      </c>
      <c r="O22" s="241">
        <v>435.95247720008558</v>
      </c>
      <c r="P22" s="241">
        <v>1561.5590949919047</v>
      </c>
      <c r="Q22" s="241">
        <v>2535.9546740844121</v>
      </c>
      <c r="R22" s="241">
        <v>3095.9587587273031</v>
      </c>
      <c r="S22" s="241">
        <v>3385.9269770664132</v>
      </c>
      <c r="T22" s="241">
        <v>3657.2324591844167</v>
      </c>
      <c r="U22" s="106">
        <v>17.64</v>
      </c>
      <c r="V22" s="240">
        <v>134829.31878905284</v>
      </c>
      <c r="W22" s="240">
        <v>136699.19719464032</v>
      </c>
      <c r="X22" s="240">
        <v>148576.11515139032</v>
      </c>
      <c r="Y22" s="240">
        <v>141035.25381232161</v>
      </c>
      <c r="Z22" s="240">
        <v>159898.44974900279</v>
      </c>
    </row>
    <row r="23" spans="1:26" ht="13.5" thickBot="1" x14ac:dyDescent="0.3">
      <c r="A23" s="103" t="s">
        <v>170</v>
      </c>
      <c r="B23" s="104">
        <v>1800</v>
      </c>
      <c r="C23" s="241">
        <v>724.04760127197164</v>
      </c>
      <c r="D23" s="241">
        <v>2402.0405599999995</v>
      </c>
      <c r="E23" s="241">
        <v>3905.3062400000003</v>
      </c>
      <c r="F23" s="241">
        <v>4769.0498000000007</v>
      </c>
      <c r="G23" s="241">
        <v>5216.33248</v>
      </c>
      <c r="H23" s="241">
        <v>5634.8228999999992</v>
      </c>
      <c r="I23" s="241">
        <v>592.56540438349998</v>
      </c>
      <c r="J23" s="241">
        <v>2049.3925029766378</v>
      </c>
      <c r="K23" s="241">
        <v>3331.9609432756138</v>
      </c>
      <c r="L23" s="241">
        <v>4068.8966994138668</v>
      </c>
      <c r="M23" s="241">
        <v>4450.5129744959568</v>
      </c>
      <c r="N23" s="241">
        <v>4807.5640349974265</v>
      </c>
      <c r="O23" s="241">
        <v>467.5205150519883</v>
      </c>
      <c r="P23" s="241">
        <v>1698.5113750713879</v>
      </c>
      <c r="Q23" s="241">
        <v>2761.4883704450322</v>
      </c>
      <c r="R23" s="241">
        <v>3372.251688198774</v>
      </c>
      <c r="S23" s="241">
        <v>3688.5305772831512</v>
      </c>
      <c r="T23" s="241">
        <v>3984.4501177626848</v>
      </c>
      <c r="U23" s="106">
        <v>18.72</v>
      </c>
      <c r="V23" s="240">
        <v>142806.83692000751</v>
      </c>
      <c r="W23" s="240">
        <v>144786.70817298253</v>
      </c>
      <c r="X23" s="240">
        <v>157362.26836248254</v>
      </c>
      <c r="Y23" s="240">
        <v>149377.82694464503</v>
      </c>
      <c r="Z23" s="240">
        <v>169350.62264230751</v>
      </c>
    </row>
    <row r="24" spans="1:26" ht="13.5" thickBot="1" x14ac:dyDescent="0.3">
      <c r="A24" s="103" t="s">
        <v>171</v>
      </c>
      <c r="B24" s="104">
        <v>1900</v>
      </c>
      <c r="C24" s="241">
        <v>775.99250835493319</v>
      </c>
      <c r="D24" s="241">
        <v>2439.6605600000003</v>
      </c>
      <c r="E24" s="241">
        <v>3942.9262400000002</v>
      </c>
      <c r="F24" s="241">
        <v>4807.7984000000006</v>
      </c>
      <c r="G24" s="241">
        <v>5255.4572800000005</v>
      </c>
      <c r="H24" s="241">
        <v>5674.3238999999994</v>
      </c>
      <c r="I24" s="241">
        <v>635.07746411162327</v>
      </c>
      <c r="J24" s="241">
        <v>2081.4894405745531</v>
      </c>
      <c r="K24" s="241">
        <v>3364.057880873529</v>
      </c>
      <c r="L24" s="241">
        <v>4101.9565451397193</v>
      </c>
      <c r="M24" s="241">
        <v>4483.8937895977888</v>
      </c>
      <c r="N24" s="241">
        <v>4841.2658194752366</v>
      </c>
      <c r="O24" s="241">
        <v>501.06155526963494</v>
      </c>
      <c r="P24" s="241">
        <v>1725.1129233525651</v>
      </c>
      <c r="Q24" s="241">
        <v>2788.0899187262094</v>
      </c>
      <c r="R24" s="241">
        <v>3399.6512829283865</v>
      </c>
      <c r="S24" s="241">
        <v>3716.1961874955759</v>
      </c>
      <c r="T24" s="241">
        <v>4012.3817434579205</v>
      </c>
      <c r="U24" s="106">
        <v>18.72</v>
      </c>
      <c r="V24" s="240">
        <v>150751.10549638246</v>
      </c>
      <c r="W24" s="240">
        <v>152840.96959674492</v>
      </c>
      <c r="X24" s="240">
        <v>166115.17201899496</v>
      </c>
      <c r="Y24" s="240">
        <v>157687.15052238869</v>
      </c>
      <c r="Z24" s="240">
        <v>178769.54598103245</v>
      </c>
    </row>
    <row r="25" spans="1:26" ht="13.5" thickBot="1" x14ac:dyDescent="0.3">
      <c r="A25" s="103" t="s">
        <v>172</v>
      </c>
      <c r="B25" s="104">
        <v>2000</v>
      </c>
      <c r="C25" s="241">
        <v>827.93741543789429</v>
      </c>
      <c r="D25" s="241">
        <v>2633.7189400000002</v>
      </c>
      <c r="E25" s="241">
        <v>4262.2567600000002</v>
      </c>
      <c r="F25" s="241">
        <v>5198.9242000000004</v>
      </c>
      <c r="G25" s="241">
        <v>5683.7955200000006</v>
      </c>
      <c r="H25" s="241">
        <v>6137.4752250000001</v>
      </c>
      <c r="I25" s="241">
        <v>677.58952383974622</v>
      </c>
      <c r="J25" s="241">
        <v>2247.0577476774906</v>
      </c>
      <c r="K25" s="241">
        <v>3636.5068913347141</v>
      </c>
      <c r="L25" s="241">
        <v>4435.6604365680714</v>
      </c>
      <c r="M25" s="241">
        <v>4849.3468932681981</v>
      </c>
      <c r="N25" s="241">
        <v>5236.4210341726512</v>
      </c>
      <c r="O25" s="241">
        <v>534.60259548728152</v>
      </c>
      <c r="P25" s="241">
        <v>1862.3339059399391</v>
      </c>
      <c r="Q25" s="241">
        <v>3013.8923175947207</v>
      </c>
      <c r="R25" s="241">
        <v>3676.2209759829852</v>
      </c>
      <c r="S25" s="241">
        <v>4019.0792383205203</v>
      </c>
      <c r="T25" s="241">
        <v>4339.8815396694745</v>
      </c>
      <c r="U25" s="106">
        <v>21.24</v>
      </c>
      <c r="V25" s="240">
        <v>158386.62820880261</v>
      </c>
      <c r="W25" s="240">
        <v>160586.4851565526</v>
      </c>
      <c r="X25" s="240">
        <v>174559.32981155263</v>
      </c>
      <c r="Y25" s="240">
        <v>165687.72823617759</v>
      </c>
      <c r="Z25" s="240">
        <v>187879.7234558026</v>
      </c>
    </row>
    <row r="26" spans="1:26" ht="13.5" thickBot="1" x14ac:dyDescent="0.3">
      <c r="A26" s="103" t="s">
        <v>173</v>
      </c>
      <c r="B26" s="104">
        <v>2100</v>
      </c>
      <c r="C26" s="241">
        <v>876.82673975126966</v>
      </c>
      <c r="D26" s="241">
        <v>2827.3973199999996</v>
      </c>
      <c r="E26" s="241">
        <v>4581.2072800000005</v>
      </c>
      <c r="F26" s="241">
        <v>5589.6585999999998</v>
      </c>
      <c r="G26" s="241">
        <v>6111.7385600000007</v>
      </c>
      <c r="H26" s="241">
        <v>6600.2275499999996</v>
      </c>
      <c r="I26" s="241">
        <v>717.60087417209741</v>
      </c>
      <c r="J26" s="241">
        <v>2412.3018432895396</v>
      </c>
      <c r="K26" s="241">
        <v>3908.6316903050119</v>
      </c>
      <c r="L26" s="241">
        <v>4769.0303901608104</v>
      </c>
      <c r="M26" s="241">
        <v>5214.4628169880843</v>
      </c>
      <c r="N26" s="241">
        <v>5631.2358268046328</v>
      </c>
      <c r="O26" s="241">
        <v>566.17063333918418</v>
      </c>
      <c r="P26" s="241">
        <v>1999.2861860194223</v>
      </c>
      <c r="Q26" s="241">
        <v>3239.4260139553407</v>
      </c>
      <c r="R26" s="241">
        <v>3952.5139054544566</v>
      </c>
      <c r="S26" s="241">
        <v>4321.6828385372582</v>
      </c>
      <c r="T26" s="241">
        <v>4667.0991982477417</v>
      </c>
      <c r="U26" s="106">
        <v>22.32</v>
      </c>
      <c r="V26" s="240">
        <v>166330.89678517764</v>
      </c>
      <c r="W26" s="240">
        <v>168640.74658031503</v>
      </c>
      <c r="X26" s="240">
        <v>183312.23346806507</v>
      </c>
      <c r="Y26" s="240">
        <v>173997.05181392131</v>
      </c>
      <c r="Z26" s="240">
        <v>197298.64679452757</v>
      </c>
    </row>
    <row r="27" spans="1:26" ht="13.5" thickBot="1" x14ac:dyDescent="0.3">
      <c r="A27" s="103" t="s">
        <v>174</v>
      </c>
      <c r="B27" s="104">
        <v>2200</v>
      </c>
      <c r="C27" s="241">
        <v>928.77164683423109</v>
      </c>
      <c r="D27" s="241">
        <v>3018.7956999999997</v>
      </c>
      <c r="E27" s="241">
        <v>4897.8778000000011</v>
      </c>
      <c r="F27" s="241">
        <v>5978.0446000000002</v>
      </c>
      <c r="G27" s="241">
        <v>6537.3104000000012</v>
      </c>
      <c r="H27" s="241">
        <v>7060.5858749999979</v>
      </c>
      <c r="I27" s="241">
        <v>760.11293390022047</v>
      </c>
      <c r="J27" s="241">
        <v>2575.6006699562608</v>
      </c>
      <c r="K27" s="241">
        <v>4178.8112203299816</v>
      </c>
      <c r="L27" s="241">
        <v>5100.3967167398605</v>
      </c>
      <c r="M27" s="241">
        <v>5577.5556610048288</v>
      </c>
      <c r="N27" s="241">
        <v>6024.0080870440188</v>
      </c>
      <c r="O27" s="241">
        <v>599.71167355683076</v>
      </c>
      <c r="P27" s="241">
        <v>2134.6262510515612</v>
      </c>
      <c r="Q27" s="241">
        <v>3463.347495268617</v>
      </c>
      <c r="R27" s="241">
        <v>4227.1462534271641</v>
      </c>
      <c r="S27" s="241">
        <v>4622.6097351047592</v>
      </c>
      <c r="T27" s="241">
        <v>4992.6240310262983</v>
      </c>
      <c r="U27" s="106">
        <v>23.4</v>
      </c>
      <c r="V27" s="240">
        <v>174308.4149161322</v>
      </c>
      <c r="W27" s="240">
        <v>176728.25755865723</v>
      </c>
      <c r="X27" s="240">
        <v>192098.38667915727</v>
      </c>
      <c r="Y27" s="240">
        <v>182339.62494624473</v>
      </c>
      <c r="Z27" s="240">
        <v>206750.81968783226</v>
      </c>
    </row>
    <row r="28" spans="1:26" ht="13.5" thickBot="1" x14ac:dyDescent="0.3">
      <c r="A28" s="103" t="s">
        <v>175</v>
      </c>
      <c r="B28" s="104">
        <v>2300</v>
      </c>
      <c r="C28" s="241">
        <v>980.71655391719253</v>
      </c>
      <c r="D28" s="241">
        <v>3055.2756999999997</v>
      </c>
      <c r="E28" s="241">
        <v>4934.3578000000007</v>
      </c>
      <c r="F28" s="241">
        <v>6015.6189999999997</v>
      </c>
      <c r="G28" s="241">
        <v>6575.2496000000001</v>
      </c>
      <c r="H28" s="241">
        <v>7098.889874999998</v>
      </c>
      <c r="I28" s="241">
        <v>802.62499362834376</v>
      </c>
      <c r="J28" s="241">
        <v>2606.7249730815115</v>
      </c>
      <c r="K28" s="241">
        <v>4209.9355234552322</v>
      </c>
      <c r="L28" s="241">
        <v>5132.4547489588685</v>
      </c>
      <c r="M28" s="241">
        <v>5609.9249362550891</v>
      </c>
      <c r="N28" s="241">
        <v>6056.6886053255321</v>
      </c>
      <c r="O28" s="241">
        <v>633.25271377447746</v>
      </c>
      <c r="P28" s="241">
        <v>2160.4216918090665</v>
      </c>
      <c r="Q28" s="241">
        <v>3489.1429360261222</v>
      </c>
      <c r="R28" s="241">
        <v>4253.715557407394</v>
      </c>
      <c r="S28" s="241">
        <v>4649.4369934925635</v>
      </c>
      <c r="T28" s="241">
        <v>5019.7092438216778</v>
      </c>
      <c r="U28" s="106">
        <v>23.4</v>
      </c>
      <c r="V28" s="240">
        <v>182252.68349250717</v>
      </c>
      <c r="W28" s="240">
        <v>184782.51898241966</v>
      </c>
      <c r="X28" s="240">
        <v>200851.29033566962</v>
      </c>
      <c r="Y28" s="240">
        <v>190648.94852398839</v>
      </c>
      <c r="Z28" s="240">
        <v>216169.74302655715</v>
      </c>
    </row>
    <row r="29" spans="1:26" ht="13.5" thickBot="1" x14ac:dyDescent="0.3">
      <c r="A29" s="103" t="s">
        <v>176</v>
      </c>
      <c r="B29" s="104">
        <v>2400</v>
      </c>
      <c r="C29" s="241">
        <v>1029.6058782305679</v>
      </c>
      <c r="D29" s="241">
        <v>3252.7540799999992</v>
      </c>
      <c r="E29" s="241">
        <v>5257.1083200000012</v>
      </c>
      <c r="F29" s="241">
        <v>6410.2673999999997</v>
      </c>
      <c r="G29" s="241">
        <v>7007.1446400000004</v>
      </c>
      <c r="H29" s="241">
        <v>7565.6321999999991</v>
      </c>
      <c r="I29" s="241">
        <v>842.63634396069483</v>
      </c>
      <c r="J29" s="241">
        <v>2775.211183602441</v>
      </c>
      <c r="K29" s="241">
        <v>4485.3024373344106</v>
      </c>
      <c r="L29" s="241">
        <v>5469.1640809077535</v>
      </c>
      <c r="M29" s="241">
        <v>5978.4126594802101</v>
      </c>
      <c r="N29" s="241">
        <v>6454.9076186118373</v>
      </c>
      <c r="O29" s="241">
        <v>664.82075162638023</v>
      </c>
      <c r="P29" s="241">
        <v>2300.0609969674565</v>
      </c>
      <c r="Q29" s="241">
        <v>3717.3636574656493</v>
      </c>
      <c r="R29" s="241">
        <v>4532.7761227101391</v>
      </c>
      <c r="S29" s="241">
        <v>4954.8350997913658</v>
      </c>
      <c r="T29" s="241">
        <v>5349.748278732799</v>
      </c>
      <c r="U29" s="106">
        <v>25.919999999999998</v>
      </c>
      <c r="V29" s="240">
        <v>189888.20620492732</v>
      </c>
      <c r="W29" s="240">
        <v>192528.03454222725</v>
      </c>
      <c r="X29" s="240">
        <v>209295.44812822729</v>
      </c>
      <c r="Y29" s="240">
        <v>198649.52623777732</v>
      </c>
      <c r="Z29" s="240">
        <v>225279.92050132726</v>
      </c>
    </row>
    <row r="30" spans="1:26" ht="13.5" thickBot="1" x14ac:dyDescent="0.3">
      <c r="A30" s="103" t="s">
        <v>177</v>
      </c>
      <c r="B30" s="104">
        <v>2500</v>
      </c>
      <c r="C30" s="241">
        <v>1081.5507853135293</v>
      </c>
      <c r="D30" s="241">
        <v>3444.1524599999998</v>
      </c>
      <c r="E30" s="241">
        <v>5573.7788399999999</v>
      </c>
      <c r="F30" s="241">
        <v>6798.6534000000001</v>
      </c>
      <c r="G30" s="241">
        <v>7432.7164800000019</v>
      </c>
      <c r="H30" s="241">
        <v>8025.9905250000011</v>
      </c>
      <c r="I30" s="241">
        <v>885.14840368881812</v>
      </c>
      <c r="J30" s="241">
        <v>2938.5100102691622</v>
      </c>
      <c r="K30" s="241">
        <v>4755.4819673593784</v>
      </c>
      <c r="L30" s="241">
        <v>5800.5304074868036</v>
      </c>
      <c r="M30" s="241">
        <v>6341.5055034969555</v>
      </c>
      <c r="N30" s="241">
        <v>6847.6798788512269</v>
      </c>
      <c r="O30" s="241">
        <v>698.36179184402681</v>
      </c>
      <c r="P30" s="241">
        <v>2435.4010619995952</v>
      </c>
      <c r="Q30" s="241">
        <v>3941.2851387789251</v>
      </c>
      <c r="R30" s="241">
        <v>4807.4084706828462</v>
      </c>
      <c r="S30" s="241">
        <v>5255.7619963588659</v>
      </c>
      <c r="T30" s="241">
        <v>5675.2731115113575</v>
      </c>
      <c r="U30" s="106">
        <v>27</v>
      </c>
      <c r="V30" s="240">
        <v>197834.84974948663</v>
      </c>
      <c r="W30" s="240">
        <v>200584.67093417409</v>
      </c>
      <c r="X30" s="240">
        <v>218050.72675292412</v>
      </c>
      <c r="Y30" s="240">
        <v>206961.22478370531</v>
      </c>
      <c r="Z30" s="240">
        <v>234701.21880823659</v>
      </c>
    </row>
    <row r="31" spans="1:26" ht="13.5" thickBot="1" x14ac:dyDescent="0.3">
      <c r="A31" s="103" t="s">
        <v>178</v>
      </c>
      <c r="B31" s="104">
        <v>2600</v>
      </c>
      <c r="C31" s="241">
        <v>1133.4956923964903</v>
      </c>
      <c r="D31" s="241">
        <v>3634.4108399999996</v>
      </c>
      <c r="E31" s="241">
        <v>5889.3093600000011</v>
      </c>
      <c r="F31" s="241">
        <v>7185.8651999999993</v>
      </c>
      <c r="G31" s="241">
        <v>7857.1027200000008</v>
      </c>
      <c r="H31" s="241">
        <v>8485.1518500000002</v>
      </c>
      <c r="I31" s="241">
        <v>927.66046341694084</v>
      </c>
      <c r="J31" s="241">
        <v>3100.8362024632193</v>
      </c>
      <c r="K31" s="241">
        <v>5024.6888629116838</v>
      </c>
      <c r="L31" s="241">
        <v>6130.8949205590088</v>
      </c>
      <c r="M31" s="241">
        <v>6703.5868076621291</v>
      </c>
      <c r="N31" s="241">
        <v>7239.4308728943151</v>
      </c>
      <c r="O31" s="241">
        <v>731.90283206167317</v>
      </c>
      <c r="P31" s="241">
        <v>2569.9350195080629</v>
      </c>
      <c r="Q31" s="241">
        <v>4164.4005125685298</v>
      </c>
      <c r="R31" s="241">
        <v>5081.2105279061707</v>
      </c>
      <c r="S31" s="241">
        <v>5555.8505411017468</v>
      </c>
      <c r="T31" s="241">
        <v>5999.9515313900574</v>
      </c>
      <c r="U31" s="106">
        <v>28.08</v>
      </c>
      <c r="V31" s="240">
        <v>205809.99291225692</v>
      </c>
      <c r="W31" s="240">
        <v>208669.80694433197</v>
      </c>
      <c r="X31" s="240">
        <v>226834.50499583193</v>
      </c>
      <c r="Y31" s="240">
        <v>215301.42294784443</v>
      </c>
      <c r="Z31" s="240">
        <v>244151.01673335696</v>
      </c>
    </row>
    <row r="32" spans="1:26" ht="13.5" thickBot="1" x14ac:dyDescent="0.3">
      <c r="A32" s="103" t="s">
        <v>179</v>
      </c>
      <c r="B32" s="104">
        <v>2700</v>
      </c>
      <c r="C32" s="241">
        <v>1182.385016709866</v>
      </c>
      <c r="D32" s="241">
        <v>3831.88922</v>
      </c>
      <c r="E32" s="241">
        <v>6212.0598800000016</v>
      </c>
      <c r="F32" s="241">
        <v>7580.5136000000002</v>
      </c>
      <c r="G32" s="241">
        <v>8288.9977600000002</v>
      </c>
      <c r="H32" s="241">
        <v>8951.8941749999976</v>
      </c>
      <c r="I32" s="241">
        <v>967.67181374929226</v>
      </c>
      <c r="J32" s="241">
        <v>3269.3224129841492</v>
      </c>
      <c r="K32" s="241">
        <v>5300.0557767908622</v>
      </c>
      <c r="L32" s="241">
        <v>6467.6042525078956</v>
      </c>
      <c r="M32" s="241">
        <v>7072.0745308872501</v>
      </c>
      <c r="N32" s="241">
        <v>7637.6498861806194</v>
      </c>
      <c r="O32" s="241">
        <v>763.47086991357605</v>
      </c>
      <c r="P32" s="241">
        <v>2709.5743246664529</v>
      </c>
      <c r="Q32" s="241">
        <v>4392.6212340080574</v>
      </c>
      <c r="R32" s="241">
        <v>5360.2710932089167</v>
      </c>
      <c r="S32" s="241">
        <v>5861.2486474005491</v>
      </c>
      <c r="T32" s="241">
        <v>6329.9905663011759</v>
      </c>
      <c r="U32" s="106">
        <v>30.599999999999998</v>
      </c>
      <c r="V32" s="240">
        <v>213754.26148863189</v>
      </c>
      <c r="W32" s="240">
        <v>216724.06836809439</v>
      </c>
      <c r="X32" s="240">
        <v>235587.40865234437</v>
      </c>
      <c r="Y32" s="240">
        <v>223610.74652558818</v>
      </c>
      <c r="Z32" s="240">
        <v>253569.94007208187</v>
      </c>
    </row>
    <row r="33" spans="1:26" ht="13.5" thickBot="1" x14ac:dyDescent="0.3">
      <c r="A33" s="103" t="s">
        <v>180</v>
      </c>
      <c r="B33" s="104">
        <v>2800</v>
      </c>
      <c r="C33" s="241">
        <v>1234.3299237928277</v>
      </c>
      <c r="D33" s="241">
        <v>4023.2875999999987</v>
      </c>
      <c r="E33" s="241">
        <v>6528.7304000000004</v>
      </c>
      <c r="F33" s="241">
        <v>7968.8995999999997</v>
      </c>
      <c r="G33" s="241">
        <v>8714.5696000000007</v>
      </c>
      <c r="H33" s="241">
        <v>9412.2524999999987</v>
      </c>
      <c r="I33" s="241">
        <v>1010.1838734774155</v>
      </c>
      <c r="J33" s="241">
        <v>3432.6212396508695</v>
      </c>
      <c r="K33" s="241">
        <v>5570.23530681583</v>
      </c>
      <c r="L33" s="241">
        <v>6798.9705790869448</v>
      </c>
      <c r="M33" s="241">
        <v>7435.1673749039946</v>
      </c>
      <c r="N33" s="241">
        <v>8030.4221464200082</v>
      </c>
      <c r="O33" s="241">
        <v>797.01191013122286</v>
      </c>
      <c r="P33" s="241">
        <v>2844.9143896985915</v>
      </c>
      <c r="Q33" s="241">
        <v>4616.5427153213332</v>
      </c>
      <c r="R33" s="241">
        <v>5634.9034411816228</v>
      </c>
      <c r="S33" s="241">
        <v>6162.1755439680492</v>
      </c>
      <c r="T33" s="241">
        <v>6655.5153990797344</v>
      </c>
      <c r="U33" s="106">
        <v>31.68</v>
      </c>
      <c r="V33" s="240">
        <v>221389.7842010521</v>
      </c>
      <c r="W33" s="240">
        <v>224469.58392790204</v>
      </c>
      <c r="X33" s="240">
        <v>244031.5664449021</v>
      </c>
      <c r="Y33" s="240">
        <v>231611.32423937711</v>
      </c>
      <c r="Z33" s="240">
        <v>262680.1175468521</v>
      </c>
    </row>
    <row r="34" spans="1:26" ht="13.5" thickBot="1" x14ac:dyDescent="0.3">
      <c r="A34" s="103" t="s">
        <v>181</v>
      </c>
      <c r="B34" s="104">
        <v>2900</v>
      </c>
      <c r="C34" s="241">
        <v>1286.2748308757884</v>
      </c>
      <c r="D34" s="241">
        <v>4213.5459799999999</v>
      </c>
      <c r="E34" s="241">
        <v>6844.2609200000024</v>
      </c>
      <c r="F34" s="241">
        <v>8356.1114000000016</v>
      </c>
      <c r="G34" s="241">
        <v>9138.9558400000005</v>
      </c>
      <c r="H34" s="241">
        <v>9871.4138249999996</v>
      </c>
      <c r="I34" s="241">
        <v>1052.6959332055383</v>
      </c>
      <c r="J34" s="241">
        <v>3594.9474318449279</v>
      </c>
      <c r="K34" s="241">
        <v>5839.4422023681363</v>
      </c>
      <c r="L34" s="241">
        <v>7129.3350921591527</v>
      </c>
      <c r="M34" s="241">
        <v>7797.2486790691682</v>
      </c>
      <c r="N34" s="241">
        <v>8422.1731404630973</v>
      </c>
      <c r="O34" s="241">
        <v>830.55295034886922</v>
      </c>
      <c r="P34" s="241">
        <v>2979.4483472070592</v>
      </c>
      <c r="Q34" s="241">
        <v>4839.6580891109379</v>
      </c>
      <c r="R34" s="241">
        <v>5908.70549840495</v>
      </c>
      <c r="S34" s="241">
        <v>6462.264088710931</v>
      </c>
      <c r="T34" s="241">
        <v>6980.1938189584353</v>
      </c>
      <c r="U34" s="106">
        <v>32.76</v>
      </c>
      <c r="V34" s="240">
        <v>229367.30233200672</v>
      </c>
      <c r="W34" s="240">
        <v>232557.09490624419</v>
      </c>
      <c r="X34" s="240">
        <v>252817.71965599421</v>
      </c>
      <c r="Y34" s="240">
        <v>239953.8973717005</v>
      </c>
      <c r="Z34" s="240">
        <v>272132.29044015671</v>
      </c>
    </row>
    <row r="35" spans="1:26" ht="13.5" thickBot="1" x14ac:dyDescent="0.3">
      <c r="A35" s="103" t="s">
        <v>182</v>
      </c>
      <c r="B35" s="104">
        <v>3000</v>
      </c>
      <c r="C35" s="241">
        <v>1335.1641551891641</v>
      </c>
      <c r="D35" s="241">
        <v>4253.4459799999995</v>
      </c>
      <c r="E35" s="241">
        <v>6884.1609200000021</v>
      </c>
      <c r="F35" s="241">
        <v>8397.2083999999995</v>
      </c>
      <c r="G35" s="241">
        <v>9180.4518400000015</v>
      </c>
      <c r="H35" s="241">
        <v>9913.3088250000001</v>
      </c>
      <c r="I35" s="241">
        <v>1092.7072835378897</v>
      </c>
      <c r="J35" s="241">
        <v>3628.9896383881701</v>
      </c>
      <c r="K35" s="241">
        <v>5873.4844089113794</v>
      </c>
      <c r="L35" s="241">
        <v>7164.3985648986918</v>
      </c>
      <c r="M35" s="241">
        <v>7832.652573874142</v>
      </c>
      <c r="N35" s="241">
        <v>8457.9174573335022</v>
      </c>
      <c r="O35" s="241">
        <v>862.1209882007721</v>
      </c>
      <c r="P35" s="241">
        <v>3007.6621105355803</v>
      </c>
      <c r="Q35" s="241">
        <v>4867.871852439459</v>
      </c>
      <c r="R35" s="241">
        <v>5937.765674633325</v>
      </c>
      <c r="S35" s="241">
        <v>6491.6064025725927</v>
      </c>
      <c r="T35" s="241">
        <v>7009.8182704533829</v>
      </c>
      <c r="U35" s="106">
        <v>32.76</v>
      </c>
      <c r="V35" s="240">
        <v>237373.32008117263</v>
      </c>
      <c r="W35" s="240">
        <v>240673.10550279764</v>
      </c>
      <c r="X35" s="240">
        <v>261632.37248529759</v>
      </c>
      <c r="Y35" s="240">
        <v>248324.97012223513</v>
      </c>
      <c r="Z35" s="240">
        <v>281612.96295167261</v>
      </c>
    </row>
    <row r="36" spans="1:26" ht="13.5" thickBot="1" x14ac:dyDescent="0.3">
      <c r="A36" s="103" t="s">
        <v>183</v>
      </c>
      <c r="B36" s="104" t="s">
        <v>30</v>
      </c>
      <c r="C36" s="241">
        <v>1387.1090622721256</v>
      </c>
      <c r="D36" s="241">
        <v>4448.6443600000002</v>
      </c>
      <c r="E36" s="241">
        <v>7204.6314400000019</v>
      </c>
      <c r="F36" s="241">
        <v>8789.5084000000006</v>
      </c>
      <c r="G36" s="241">
        <v>9609.9756800000014</v>
      </c>
      <c r="H36" s="241">
        <v>10377.657149999997</v>
      </c>
      <c r="I36" s="241">
        <v>1135.2193432660129</v>
      </c>
      <c r="J36" s="241">
        <v>3795.5305799637722</v>
      </c>
      <c r="K36" s="241">
        <v>6146.9060538452295</v>
      </c>
      <c r="L36" s="241">
        <v>7499.1042698338897</v>
      </c>
      <c r="M36" s="241">
        <v>8199.1172173961222</v>
      </c>
      <c r="N36" s="241">
        <v>8854.0939382272118</v>
      </c>
      <c r="O36" s="241">
        <v>895.6620284184188</v>
      </c>
      <c r="P36" s="241">
        <v>3145.6892006466269</v>
      </c>
      <c r="Q36" s="241">
        <v>5094.4803588316418</v>
      </c>
      <c r="R36" s="241">
        <v>6215.1656584373059</v>
      </c>
      <c r="S36" s="241">
        <v>6795.3278052221567</v>
      </c>
      <c r="T36" s="241">
        <v>7338.1644795647908</v>
      </c>
      <c r="U36" s="106">
        <v>35.28</v>
      </c>
      <c r="V36" s="240">
        <v>251155.26045447719</v>
      </c>
      <c r="W36" s="240">
        <v>254565.03872348971</v>
      </c>
      <c r="X36" s="240">
        <v>276222.94793873973</v>
      </c>
      <c r="Y36" s="240">
        <v>262471.96549690847</v>
      </c>
      <c r="Z36" s="240">
        <v>296869.55808732711</v>
      </c>
    </row>
    <row r="37" spans="1:26" ht="13.5" thickBot="1" x14ac:dyDescent="0.3">
      <c r="A37" s="103" t="s">
        <v>184</v>
      </c>
      <c r="B37" s="104" t="s">
        <v>31</v>
      </c>
      <c r="C37" s="241">
        <v>1246.4267397512697</v>
      </c>
      <c r="D37" s="241">
        <v>4036.2076000000002</v>
      </c>
      <c r="E37" s="241">
        <v>6541.6504000000004</v>
      </c>
      <c r="F37" s="241">
        <v>7982.2072000000007</v>
      </c>
      <c r="G37" s="241">
        <v>8728.0064000000002</v>
      </c>
      <c r="H37" s="241">
        <v>9425.8184999999994</v>
      </c>
      <c r="I37" s="241">
        <v>1020.0839886460514</v>
      </c>
      <c r="J37" s="241">
        <v>3443.6444303410635</v>
      </c>
      <c r="K37" s="241">
        <v>5581.2584975060226</v>
      </c>
      <c r="L37" s="241">
        <v>6810.3244654978444</v>
      </c>
      <c r="M37" s="241">
        <v>7446.6314932217947</v>
      </c>
      <c r="N37" s="241">
        <v>8041.9964966447105</v>
      </c>
      <c r="O37" s="241">
        <v>804.82287396487777</v>
      </c>
      <c r="P37" s="241">
        <v>2854.0502749668749</v>
      </c>
      <c r="Q37" s="241">
        <v>4625.6786005896156</v>
      </c>
      <c r="R37" s="241">
        <v>5644.3134030079555</v>
      </c>
      <c r="S37" s="241">
        <v>6171.6768646470628</v>
      </c>
      <c r="T37" s="241">
        <v>6665.1080786114317</v>
      </c>
      <c r="U37" s="107">
        <v>33.119999999999997</v>
      </c>
      <c r="V37" s="240">
        <v>258840.65749876702</v>
      </c>
      <c r="W37" s="240">
        <v>262360.42861516692</v>
      </c>
      <c r="X37" s="240">
        <v>284716.98006316688</v>
      </c>
      <c r="Y37" s="240">
        <v>270522.41754256695</v>
      </c>
      <c r="Z37" s="240">
        <v>306029.60989396693</v>
      </c>
    </row>
    <row r="38" spans="1:26" ht="13.5" thickBot="1" x14ac:dyDescent="0.3">
      <c r="A38" s="103" t="s">
        <v>185</v>
      </c>
      <c r="B38" s="104" t="s">
        <v>32</v>
      </c>
      <c r="C38" s="241">
        <v>1298.3716468342311</v>
      </c>
      <c r="D38" s="241">
        <v>4226.4659800000009</v>
      </c>
      <c r="E38" s="241">
        <v>6857.1809200000007</v>
      </c>
      <c r="F38" s="241">
        <v>8369.4189999999999</v>
      </c>
      <c r="G38" s="241">
        <v>9152.39264</v>
      </c>
      <c r="H38" s="241">
        <v>9884.9798249999985</v>
      </c>
      <c r="I38" s="241">
        <v>1062.5960483741746</v>
      </c>
      <c r="J38" s="241">
        <v>3605.9706225351206</v>
      </c>
      <c r="K38" s="241">
        <v>5850.465393058329</v>
      </c>
      <c r="L38" s="241">
        <v>7140.6889785700505</v>
      </c>
      <c r="M38" s="241">
        <v>7808.7127973869692</v>
      </c>
      <c r="N38" s="241">
        <v>8433.7474906877997</v>
      </c>
      <c r="O38" s="241">
        <v>838.36391418252447</v>
      </c>
      <c r="P38" s="241">
        <v>2988.5842324753426</v>
      </c>
      <c r="Q38" s="241">
        <v>4848.7939743792194</v>
      </c>
      <c r="R38" s="241">
        <v>5918.1154602312808</v>
      </c>
      <c r="S38" s="241">
        <v>6471.7654093899446</v>
      </c>
      <c r="T38" s="241">
        <v>6989.7864984901335</v>
      </c>
      <c r="U38" s="106">
        <v>34.200000000000003</v>
      </c>
      <c r="V38" s="240">
        <v>266898.92454798677</v>
      </c>
      <c r="W38" s="240">
        <v>270528.68851177423</v>
      </c>
      <c r="X38" s="240">
        <v>293583.88219252427</v>
      </c>
      <c r="Y38" s="240">
        <v>278945.73959315551</v>
      </c>
      <c r="Z38" s="240">
        <v>315562.53170553682</v>
      </c>
    </row>
    <row r="39" spans="1:26" ht="13.5" thickBot="1" x14ac:dyDescent="0.3">
      <c r="A39" s="103" t="s">
        <v>186</v>
      </c>
      <c r="B39" s="104" t="s">
        <v>33</v>
      </c>
      <c r="C39" s="241">
        <v>1350.3165539171926</v>
      </c>
      <c r="D39" s="241">
        <v>4416.7243600000002</v>
      </c>
      <c r="E39" s="241">
        <v>7172.7114400000009</v>
      </c>
      <c r="F39" s="241">
        <v>8756.6308000000008</v>
      </c>
      <c r="G39" s="241">
        <v>9576.7788800000017</v>
      </c>
      <c r="H39" s="241">
        <v>10344.141149999999</v>
      </c>
      <c r="I39" s="241">
        <v>1105.1081081022978</v>
      </c>
      <c r="J39" s="241">
        <v>3768.2968147291772</v>
      </c>
      <c r="K39" s="241">
        <v>6119.6722886106336</v>
      </c>
      <c r="L39" s="241">
        <v>7471.0534916422575</v>
      </c>
      <c r="M39" s="241">
        <v>8170.7941015521437</v>
      </c>
      <c r="N39" s="241">
        <v>8825.4984847308897</v>
      </c>
      <c r="O39" s="241">
        <v>871.90495440017116</v>
      </c>
      <c r="P39" s="241">
        <v>3123.1181899838093</v>
      </c>
      <c r="Q39" s="241">
        <v>5071.9093481688242</v>
      </c>
      <c r="R39" s="241">
        <v>6191.9175174546062</v>
      </c>
      <c r="S39" s="241">
        <v>6771.8539541328264</v>
      </c>
      <c r="T39" s="241">
        <v>7314.4649183688334</v>
      </c>
      <c r="U39" s="106">
        <v>35.28</v>
      </c>
      <c r="V39" s="240">
        <v>274957.19159720652</v>
      </c>
      <c r="W39" s="240">
        <v>278696.94840838155</v>
      </c>
      <c r="X39" s="240">
        <v>302450.78432188148</v>
      </c>
      <c r="Y39" s="240">
        <v>287369.061643744</v>
      </c>
      <c r="Z39" s="240">
        <v>325095.45351710654</v>
      </c>
    </row>
    <row r="40" spans="1:26" ht="13.5" thickBot="1" x14ac:dyDescent="0.3">
      <c r="A40" s="103" t="s">
        <v>187</v>
      </c>
      <c r="B40" s="104" t="s">
        <v>34</v>
      </c>
      <c r="C40" s="241">
        <v>1399.205878230568</v>
      </c>
      <c r="D40" s="241">
        <v>4610.4027399999995</v>
      </c>
      <c r="E40" s="241">
        <v>7491.6619600000013</v>
      </c>
      <c r="F40" s="241">
        <v>9147.365200000002</v>
      </c>
      <c r="G40" s="241">
        <v>10004.721920000002</v>
      </c>
      <c r="H40" s="241">
        <v>10806.893474999999</v>
      </c>
      <c r="I40" s="241">
        <v>1145.119458434649</v>
      </c>
      <c r="J40" s="241">
        <v>3933.5409103412262</v>
      </c>
      <c r="K40" s="241">
        <v>6391.7970875809306</v>
      </c>
      <c r="L40" s="241">
        <v>7804.4234452349956</v>
      </c>
      <c r="M40" s="241">
        <v>8535.9100252720273</v>
      </c>
      <c r="N40" s="241">
        <v>9220.3132773628713</v>
      </c>
      <c r="O40" s="241">
        <v>903.47299225207394</v>
      </c>
      <c r="P40" s="241">
        <v>3260.0704700632928</v>
      </c>
      <c r="Q40" s="241">
        <v>5297.4430445294447</v>
      </c>
      <c r="R40" s="241">
        <v>6468.2104469260776</v>
      </c>
      <c r="S40" s="241">
        <v>7074.4575543495639</v>
      </c>
      <c r="T40" s="241">
        <v>7641.6825769471006</v>
      </c>
      <c r="U40" s="106">
        <v>36.36</v>
      </c>
      <c r="V40" s="240">
        <v>283015.45864642633</v>
      </c>
      <c r="W40" s="240">
        <v>286865.2083049888</v>
      </c>
      <c r="X40" s="240">
        <v>311317.68645123887</v>
      </c>
      <c r="Y40" s="240">
        <v>295792.38369433262</v>
      </c>
      <c r="Z40" s="240">
        <v>334628.37532867631</v>
      </c>
    </row>
    <row r="41" spans="1:26" ht="13.5" thickBot="1" x14ac:dyDescent="0.3">
      <c r="A41" s="103" t="s">
        <v>188</v>
      </c>
      <c r="B41" s="104" t="s">
        <v>35</v>
      </c>
      <c r="C41" s="241">
        <v>1448.0952025439433</v>
      </c>
      <c r="D41" s="241">
        <v>4804.0811199999989</v>
      </c>
      <c r="E41" s="241">
        <v>7810.6124800000007</v>
      </c>
      <c r="F41" s="241">
        <v>9538.0996000000014</v>
      </c>
      <c r="G41" s="241">
        <v>10432.66496</v>
      </c>
      <c r="H41" s="241">
        <v>11269.645799999998</v>
      </c>
      <c r="I41" s="241">
        <v>1185.130808767</v>
      </c>
      <c r="J41" s="241">
        <v>4098.7850059532757</v>
      </c>
      <c r="K41" s="241">
        <v>6663.9218865512275</v>
      </c>
      <c r="L41" s="241">
        <v>8137.7933988277337</v>
      </c>
      <c r="M41" s="241">
        <v>8901.0259489919135</v>
      </c>
      <c r="N41" s="241">
        <v>9615.1280699948529</v>
      </c>
      <c r="O41" s="241">
        <v>935.0410301039766</v>
      </c>
      <c r="P41" s="241">
        <v>3397.0227501427757</v>
      </c>
      <c r="Q41" s="241">
        <v>5522.9767408900643</v>
      </c>
      <c r="R41" s="241">
        <v>6744.503376397548</v>
      </c>
      <c r="S41" s="241">
        <v>7377.0611545663023</v>
      </c>
      <c r="T41" s="241">
        <v>7968.9002355253697</v>
      </c>
      <c r="U41" s="106">
        <v>37.44</v>
      </c>
      <c r="V41" s="240">
        <v>291073.72569564625</v>
      </c>
      <c r="W41" s="240">
        <v>295033.46820159623</v>
      </c>
      <c r="X41" s="240">
        <v>320184.5885805962</v>
      </c>
      <c r="Y41" s="240">
        <v>304215.70574492117</v>
      </c>
      <c r="Z41" s="240">
        <v>344161.2971402462</v>
      </c>
    </row>
    <row r="42" spans="1:26" ht="13.5" thickBot="1" x14ac:dyDescent="0.3">
      <c r="A42" s="103" t="s">
        <v>189</v>
      </c>
      <c r="B42" s="104" t="s">
        <v>36</v>
      </c>
      <c r="C42" s="241">
        <v>1500.0401096269047</v>
      </c>
      <c r="D42" s="241">
        <v>4841.7011199999997</v>
      </c>
      <c r="E42" s="241">
        <v>7848.2324799999997</v>
      </c>
      <c r="F42" s="241">
        <v>9576.8482000000004</v>
      </c>
      <c r="G42" s="241">
        <v>10471.78976</v>
      </c>
      <c r="H42" s="241">
        <v>11309.146799999999</v>
      </c>
      <c r="I42" s="241">
        <v>1227.6428684951234</v>
      </c>
      <c r="J42" s="241">
        <v>4130.8819435511914</v>
      </c>
      <c r="K42" s="241">
        <v>6696.0188241491423</v>
      </c>
      <c r="L42" s="241">
        <v>8170.8532445535875</v>
      </c>
      <c r="M42" s="241">
        <v>8934.4067640937465</v>
      </c>
      <c r="N42" s="241">
        <v>9648.8298544726622</v>
      </c>
      <c r="O42" s="241">
        <v>968.58207032162329</v>
      </c>
      <c r="P42" s="241">
        <v>3423.624298423953</v>
      </c>
      <c r="Q42" s="241">
        <v>5549.5782891712415</v>
      </c>
      <c r="R42" s="241">
        <v>6771.9029711271596</v>
      </c>
      <c r="S42" s="241">
        <v>7404.7267647787276</v>
      </c>
      <c r="T42" s="241">
        <v>7996.8318612206049</v>
      </c>
      <c r="U42" s="106">
        <v>37.44</v>
      </c>
      <c r="V42" s="240">
        <v>299101.11815847037</v>
      </c>
      <c r="W42" s="240">
        <v>303170.85351180786</v>
      </c>
      <c r="X42" s="240">
        <v>329020.61612355785</v>
      </c>
      <c r="Y42" s="240">
        <v>312608.1532091141</v>
      </c>
      <c r="Z42" s="240">
        <v>353663.34436542034</v>
      </c>
    </row>
    <row r="43" spans="1:26" ht="13.5" thickBot="1" x14ac:dyDescent="0.3">
      <c r="A43" s="103" t="s">
        <v>190</v>
      </c>
      <c r="B43" s="104" t="s">
        <v>37</v>
      </c>
      <c r="C43" s="241">
        <v>1551.9850167098664</v>
      </c>
      <c r="D43" s="241">
        <v>4879.3211200000005</v>
      </c>
      <c r="E43" s="241">
        <v>7885.8524800000005</v>
      </c>
      <c r="F43" s="241">
        <v>9615.5968000000012</v>
      </c>
      <c r="G43" s="241">
        <v>10510.914560000001</v>
      </c>
      <c r="H43" s="241">
        <v>11348.647799999999</v>
      </c>
      <c r="I43" s="241">
        <v>1270.1549282232465</v>
      </c>
      <c r="J43" s="241">
        <v>4162.9788811491062</v>
      </c>
      <c r="K43" s="241">
        <v>6728.1157617470581</v>
      </c>
      <c r="L43" s="241">
        <v>8203.9130902794386</v>
      </c>
      <c r="M43" s="241">
        <v>8967.7875791955776</v>
      </c>
      <c r="N43" s="241">
        <v>9682.5316389504733</v>
      </c>
      <c r="O43" s="241">
        <v>1002.1231105392699</v>
      </c>
      <c r="P43" s="241">
        <v>3450.2258467051302</v>
      </c>
      <c r="Q43" s="241">
        <v>5576.1798374524187</v>
      </c>
      <c r="R43" s="241">
        <v>6799.3025658567731</v>
      </c>
      <c r="S43" s="241">
        <v>7432.3923749911519</v>
      </c>
      <c r="T43" s="241">
        <v>8024.763486915841</v>
      </c>
      <c r="U43" s="106">
        <v>37.44</v>
      </c>
      <c r="V43" s="240">
        <v>307128.51062129455</v>
      </c>
      <c r="W43" s="240">
        <v>311308.23882201972</v>
      </c>
      <c r="X43" s="240">
        <v>337856.64366651961</v>
      </c>
      <c r="Y43" s="240">
        <v>321000.6006733072</v>
      </c>
      <c r="Z43" s="240">
        <v>363165.39159059466</v>
      </c>
    </row>
    <row r="44" spans="1:26" ht="13.5" thickBot="1" x14ac:dyDescent="0.3">
      <c r="A44" s="103" t="s">
        <v>191</v>
      </c>
      <c r="B44" s="104" t="s">
        <v>38</v>
      </c>
      <c r="C44" s="241">
        <v>1603.9299237928276</v>
      </c>
      <c r="D44" s="241">
        <v>5073.3795</v>
      </c>
      <c r="E44" s="241">
        <v>8205.1830000000009</v>
      </c>
      <c r="F44" s="241">
        <v>10006.722599999999</v>
      </c>
      <c r="G44" s="241">
        <v>10939.252800000002</v>
      </c>
      <c r="H44" s="241">
        <v>11811.799125</v>
      </c>
      <c r="I44" s="241">
        <v>1312.6669879513695</v>
      </c>
      <c r="J44" s="241">
        <v>4328.5471882520433</v>
      </c>
      <c r="K44" s="241">
        <v>7000.5647722082431</v>
      </c>
      <c r="L44" s="241">
        <v>8537.6169817077916</v>
      </c>
      <c r="M44" s="241">
        <v>9333.2406828659878</v>
      </c>
      <c r="N44" s="241">
        <v>10077.686853647889</v>
      </c>
      <c r="O44" s="241">
        <v>1035.6641507569163</v>
      </c>
      <c r="P44" s="241">
        <v>3587.4468292925039</v>
      </c>
      <c r="Q44" s="241">
        <v>5801.9822363209296</v>
      </c>
      <c r="R44" s="241">
        <v>7075.8722589113722</v>
      </c>
      <c r="S44" s="241">
        <v>7735.2754258160967</v>
      </c>
      <c r="T44" s="241">
        <v>8352.2632831273968</v>
      </c>
      <c r="U44" s="106">
        <v>39.959999999999994</v>
      </c>
      <c r="V44" s="240">
        <v>314844.78225197992</v>
      </c>
      <c r="W44" s="240">
        <v>319134.50330009247</v>
      </c>
      <c r="X44" s="240">
        <v>346381.55037734238</v>
      </c>
      <c r="Y44" s="240">
        <v>329081.9273053612</v>
      </c>
      <c r="Z44" s="240">
        <v>372356.31798362994</v>
      </c>
    </row>
    <row r="45" spans="1:26" ht="13.5" thickBot="1" x14ac:dyDescent="0.3">
      <c r="A45" s="103" t="s">
        <v>192</v>
      </c>
      <c r="B45" s="104" t="s">
        <v>39</v>
      </c>
      <c r="C45" s="241">
        <v>1655.8748308757886</v>
      </c>
      <c r="D45" s="241">
        <v>5267.4378800000004</v>
      </c>
      <c r="E45" s="241">
        <v>8524.5135200000004</v>
      </c>
      <c r="F45" s="241">
        <v>10397.848400000001</v>
      </c>
      <c r="G45" s="241">
        <v>11367.591040000001</v>
      </c>
      <c r="H45" s="241">
        <v>12274.95045</v>
      </c>
      <c r="I45" s="241">
        <v>1355.1790476794924</v>
      </c>
      <c r="J45" s="241">
        <v>4494.1154953549812</v>
      </c>
      <c r="K45" s="241">
        <v>7273.0137826694281</v>
      </c>
      <c r="L45" s="241">
        <v>8871.3208731361428</v>
      </c>
      <c r="M45" s="241">
        <v>9698.6937865363961</v>
      </c>
      <c r="N45" s="241">
        <v>10472.842068345302</v>
      </c>
      <c r="O45" s="241">
        <v>1069.205190974563</v>
      </c>
      <c r="P45" s="241">
        <v>3724.6678118798782</v>
      </c>
      <c r="Q45" s="241">
        <v>6027.7846351894414</v>
      </c>
      <c r="R45" s="241">
        <v>7352.4419519659705</v>
      </c>
      <c r="S45" s="241">
        <v>8038.1584766410406</v>
      </c>
      <c r="T45" s="241">
        <v>8679.763079338949</v>
      </c>
      <c r="U45" s="106">
        <v>42.48</v>
      </c>
      <c r="V45" s="240">
        <v>322561.05388266523</v>
      </c>
      <c r="W45" s="240">
        <v>326960.76777816535</v>
      </c>
      <c r="X45" s="240">
        <v>354906.45708816528</v>
      </c>
      <c r="Y45" s="240">
        <v>337163.25393741531</v>
      </c>
      <c r="Z45" s="240">
        <v>381547.24437666539</v>
      </c>
    </row>
    <row r="46" spans="1:26" ht="13.5" thickBot="1" x14ac:dyDescent="0.3">
      <c r="A46" s="103" t="s">
        <v>193</v>
      </c>
      <c r="B46" s="104" t="s">
        <v>40</v>
      </c>
      <c r="C46" s="241">
        <v>1704.7641551891641</v>
      </c>
      <c r="D46" s="241">
        <v>5461.1162599999998</v>
      </c>
      <c r="E46" s="241">
        <v>8843.4640400000008</v>
      </c>
      <c r="F46" s="241">
        <v>10788.5828</v>
      </c>
      <c r="G46" s="241">
        <v>11795.534080000001</v>
      </c>
      <c r="H46" s="241">
        <v>12737.702775</v>
      </c>
      <c r="I46" s="241">
        <v>1395.1903980118436</v>
      </c>
      <c r="J46" s="241">
        <v>4659.3595909670303</v>
      </c>
      <c r="K46" s="241">
        <v>7545.138581639726</v>
      </c>
      <c r="L46" s="241">
        <v>9204.6908267288818</v>
      </c>
      <c r="M46" s="241">
        <v>10063.809710256282</v>
      </c>
      <c r="N46" s="241">
        <v>10867.656860977284</v>
      </c>
      <c r="O46" s="241">
        <v>1100.7732288264656</v>
      </c>
      <c r="P46" s="241">
        <v>3861.6200919593612</v>
      </c>
      <c r="Q46" s="241">
        <v>6253.318331550061</v>
      </c>
      <c r="R46" s="241">
        <v>7628.7348814374418</v>
      </c>
      <c r="S46" s="241">
        <v>8340.7620768577781</v>
      </c>
      <c r="T46" s="241">
        <v>9006.980737917218</v>
      </c>
      <c r="U46" s="106">
        <v>43.56</v>
      </c>
      <c r="V46" s="240">
        <v>330588.44634548959</v>
      </c>
      <c r="W46" s="240">
        <v>335098.15308837715</v>
      </c>
      <c r="X46" s="240">
        <v>363742.4846311271</v>
      </c>
      <c r="Y46" s="240">
        <v>345555.70140160836</v>
      </c>
      <c r="Z46" s="240">
        <v>391049.29160183959</v>
      </c>
    </row>
    <row r="47" spans="1:26" ht="13.5" thickBot="1" x14ac:dyDescent="0.3">
      <c r="A47" s="103" t="s">
        <v>194</v>
      </c>
      <c r="B47" s="104" t="s">
        <v>41</v>
      </c>
      <c r="C47" s="241">
        <v>1753.6534795025393</v>
      </c>
      <c r="D47" s="241">
        <v>5654.7946399999992</v>
      </c>
      <c r="E47" s="241">
        <v>9162.4145600000011</v>
      </c>
      <c r="F47" s="241">
        <v>11179.3172</v>
      </c>
      <c r="G47" s="241">
        <v>12223.477120000001</v>
      </c>
      <c r="H47" s="241">
        <v>13200.455099999999</v>
      </c>
      <c r="I47" s="241">
        <v>1435.2017483441948</v>
      </c>
      <c r="J47" s="241">
        <v>4824.6036865790793</v>
      </c>
      <c r="K47" s="241">
        <v>7817.2633806100239</v>
      </c>
      <c r="L47" s="241">
        <v>9538.0607803216208</v>
      </c>
      <c r="M47" s="241">
        <v>10428.925633976169</v>
      </c>
      <c r="N47" s="241">
        <v>11262.471653609266</v>
      </c>
      <c r="O47" s="241">
        <v>1132.3412666783684</v>
      </c>
      <c r="P47" s="241">
        <v>3998.5723720388446</v>
      </c>
      <c r="Q47" s="241">
        <v>6478.8520279106815</v>
      </c>
      <c r="R47" s="241">
        <v>7905.0278109089131</v>
      </c>
      <c r="S47" s="241">
        <v>8643.3656770745165</v>
      </c>
      <c r="T47" s="241">
        <v>9334.1983964954834</v>
      </c>
      <c r="U47" s="106">
        <v>44.64</v>
      </c>
      <c r="V47" s="240">
        <v>338615.83880831389</v>
      </c>
      <c r="W47" s="240">
        <v>343235.53839858895</v>
      </c>
      <c r="X47" s="240">
        <v>372578.51217408886</v>
      </c>
      <c r="Y47" s="240">
        <v>353948.14886580134</v>
      </c>
      <c r="Z47" s="240">
        <v>400551.33882701391</v>
      </c>
    </row>
    <row r="48" spans="1:26" ht="13.5" thickBot="1" x14ac:dyDescent="0.3">
      <c r="A48" s="103" t="s">
        <v>195</v>
      </c>
      <c r="B48" s="104" t="s">
        <v>42</v>
      </c>
      <c r="C48" s="241">
        <v>1805.5983865855007</v>
      </c>
      <c r="D48" s="241">
        <v>5846.1930199999997</v>
      </c>
      <c r="E48" s="241">
        <v>9479.0850800000007</v>
      </c>
      <c r="F48" s="241">
        <v>11567.7032</v>
      </c>
      <c r="G48" s="241">
        <v>12649.048960000002</v>
      </c>
      <c r="H48" s="241">
        <v>13660.813424999997</v>
      </c>
      <c r="I48" s="241">
        <v>1477.713808072318</v>
      </c>
      <c r="J48" s="241">
        <v>4987.9025132458009</v>
      </c>
      <c r="K48" s="241">
        <v>8087.4429106349944</v>
      </c>
      <c r="L48" s="241">
        <v>9869.42710690067</v>
      </c>
      <c r="M48" s="241">
        <v>10792.018477992913</v>
      </c>
      <c r="N48" s="241">
        <v>11655.24391384865</v>
      </c>
      <c r="O48" s="241">
        <v>1165.8823068960148</v>
      </c>
      <c r="P48" s="241">
        <v>4133.9124370709833</v>
      </c>
      <c r="Q48" s="241">
        <v>6702.7735092239582</v>
      </c>
      <c r="R48" s="241">
        <v>8179.6601588816211</v>
      </c>
      <c r="S48" s="241">
        <v>8944.2925736420166</v>
      </c>
      <c r="T48" s="241">
        <v>9659.7232292740391</v>
      </c>
      <c r="U48" s="106">
        <v>45.72</v>
      </c>
      <c r="V48" s="240">
        <v>346674.10585753364</v>
      </c>
      <c r="W48" s="240">
        <v>351403.7982951962</v>
      </c>
      <c r="X48" s="240">
        <v>381445.41430344613</v>
      </c>
      <c r="Y48" s="240">
        <v>362371.47091638995</v>
      </c>
      <c r="Z48" s="240">
        <v>410084.26063858368</v>
      </c>
    </row>
    <row r="49" spans="1:32" ht="13.5" thickBot="1" x14ac:dyDescent="0.3">
      <c r="A49" s="103" t="s">
        <v>196</v>
      </c>
      <c r="B49" s="104" t="s">
        <v>43</v>
      </c>
      <c r="C49" s="241">
        <v>1857.5432936684622</v>
      </c>
      <c r="D49" s="241">
        <v>6037.5913999999993</v>
      </c>
      <c r="E49" s="241">
        <v>9795.7556000000022</v>
      </c>
      <c r="F49" s="241">
        <v>11956.0892</v>
      </c>
      <c r="G49" s="241">
        <v>13074.620800000002</v>
      </c>
      <c r="H49" s="241">
        <v>14121.171749999996</v>
      </c>
      <c r="I49" s="241">
        <v>1520.2258678004409</v>
      </c>
      <c r="J49" s="241">
        <v>5151.2013399125217</v>
      </c>
      <c r="K49" s="241">
        <v>8357.6224406599631</v>
      </c>
      <c r="L49" s="241">
        <v>10200.793433479721</v>
      </c>
      <c r="M49" s="241">
        <v>11155.111322009658</v>
      </c>
      <c r="N49" s="241">
        <v>12048.016174088038</v>
      </c>
      <c r="O49" s="241">
        <v>1199.4233471136615</v>
      </c>
      <c r="P49" s="241">
        <v>4269.2525021031224</v>
      </c>
      <c r="Q49" s="241">
        <v>6926.6949905372339</v>
      </c>
      <c r="R49" s="241">
        <v>8454.2925068543282</v>
      </c>
      <c r="S49" s="241">
        <v>9245.2194702095185</v>
      </c>
      <c r="T49" s="241">
        <v>9985.2480620525967</v>
      </c>
      <c r="U49" s="106">
        <v>46.8</v>
      </c>
      <c r="V49" s="240">
        <v>354732.37290675344</v>
      </c>
      <c r="W49" s="240">
        <v>359572.0581918034</v>
      </c>
      <c r="X49" s="240">
        <v>390312.3164328034</v>
      </c>
      <c r="Y49" s="240">
        <v>370794.79296697845</v>
      </c>
      <c r="Z49" s="240">
        <v>419617.1824501534</v>
      </c>
    </row>
    <row r="50" spans="1:32" ht="13.5" thickBot="1" x14ac:dyDescent="0.3">
      <c r="A50" s="103" t="s">
        <v>197</v>
      </c>
      <c r="B50" s="104" t="s">
        <v>44</v>
      </c>
      <c r="C50" s="241">
        <v>1909.4882007514236</v>
      </c>
      <c r="D50" s="241">
        <v>6074.0713999999989</v>
      </c>
      <c r="E50" s="241">
        <v>9832.2356</v>
      </c>
      <c r="F50" s="241">
        <v>11993.663600000002</v>
      </c>
      <c r="G50" s="241">
        <v>13112.560000000001</v>
      </c>
      <c r="H50" s="241">
        <v>14159.475749999996</v>
      </c>
      <c r="I50" s="241">
        <v>1562.7379275285641</v>
      </c>
      <c r="J50" s="241">
        <v>5182.3256430377733</v>
      </c>
      <c r="K50" s="241">
        <v>8388.7467437852119</v>
      </c>
      <c r="L50" s="241">
        <v>10232.85146569873</v>
      </c>
      <c r="M50" s="241">
        <v>11187.480597259917</v>
      </c>
      <c r="N50" s="241">
        <v>12080.696692369549</v>
      </c>
      <c r="O50" s="241">
        <v>1232.9643873313082</v>
      </c>
      <c r="P50" s="241">
        <v>4295.0479428606268</v>
      </c>
      <c r="Q50" s="241">
        <v>6952.4904312947392</v>
      </c>
      <c r="R50" s="241">
        <v>8480.8618108345581</v>
      </c>
      <c r="S50" s="241">
        <v>9272.0467285973227</v>
      </c>
      <c r="T50" s="241">
        <v>10012.333274847975</v>
      </c>
      <c r="U50" s="106">
        <v>46.8</v>
      </c>
      <c r="V50" s="240">
        <v>362759.76536957768</v>
      </c>
      <c r="W50" s="240">
        <v>367709.44350201514</v>
      </c>
      <c r="X50" s="240">
        <v>399148.34397576522</v>
      </c>
      <c r="Y50" s="240">
        <v>379187.24043117132</v>
      </c>
      <c r="Z50" s="240">
        <v>429119.2296753276</v>
      </c>
    </row>
    <row r="51" spans="1:32" ht="13.5" thickBot="1" x14ac:dyDescent="0.3">
      <c r="A51" s="103" t="s">
        <v>198</v>
      </c>
      <c r="B51" s="104" t="s">
        <v>45</v>
      </c>
      <c r="C51" s="241">
        <v>1961.4331078343851</v>
      </c>
      <c r="D51" s="241">
        <v>6110.5513999999994</v>
      </c>
      <c r="E51" s="241">
        <v>9868.7156000000014</v>
      </c>
      <c r="F51" s="241">
        <v>12031.237999999999</v>
      </c>
      <c r="G51" s="241">
        <v>13150.4992</v>
      </c>
      <c r="H51" s="241">
        <v>14197.779749999996</v>
      </c>
      <c r="I51" s="241">
        <v>1605.2499872566875</v>
      </c>
      <c r="J51" s="241">
        <v>5213.449946163023</v>
      </c>
      <c r="K51" s="241">
        <v>8419.8710469104644</v>
      </c>
      <c r="L51" s="241">
        <v>10264.909497917737</v>
      </c>
      <c r="M51" s="241">
        <v>11219.849872510178</v>
      </c>
      <c r="N51" s="241">
        <v>12113.377210651064</v>
      </c>
      <c r="O51" s="241">
        <v>1266.5054275489549</v>
      </c>
      <c r="P51" s="241">
        <v>4320.843383618133</v>
      </c>
      <c r="Q51" s="241">
        <v>6978.2858720522445</v>
      </c>
      <c r="R51" s="241">
        <v>8507.4311148147881</v>
      </c>
      <c r="S51" s="241">
        <v>9298.873986985127</v>
      </c>
      <c r="T51" s="241">
        <v>10039.418487643356</v>
      </c>
      <c r="U51" s="106">
        <v>46.8</v>
      </c>
      <c r="V51" s="240">
        <v>370787.15783240192</v>
      </c>
      <c r="W51" s="240">
        <v>375846.82881222689</v>
      </c>
      <c r="X51" s="240">
        <v>407984.37151872698</v>
      </c>
      <c r="Y51" s="240">
        <v>387579.68789536448</v>
      </c>
      <c r="Z51" s="240">
        <v>438621.27690050198</v>
      </c>
    </row>
    <row r="52" spans="1:32" ht="13.5" thickBot="1" x14ac:dyDescent="0.3">
      <c r="A52" s="103" t="s">
        <v>199</v>
      </c>
      <c r="B52" s="104" t="s">
        <v>46</v>
      </c>
      <c r="C52" s="241">
        <v>2010.3224321477605</v>
      </c>
      <c r="D52" s="241">
        <v>6308.0297799999989</v>
      </c>
      <c r="E52" s="241">
        <v>10191.466120000001</v>
      </c>
      <c r="F52" s="241">
        <v>12425.886399999999</v>
      </c>
      <c r="G52" s="241">
        <v>13582.394240000001</v>
      </c>
      <c r="H52" s="241">
        <v>14664.522074999997</v>
      </c>
      <c r="I52" s="241">
        <v>1645.2613375890385</v>
      </c>
      <c r="J52" s="241">
        <v>5381.9361566839525</v>
      </c>
      <c r="K52" s="241">
        <v>8695.2379607896419</v>
      </c>
      <c r="L52" s="241">
        <v>10601.618829866622</v>
      </c>
      <c r="M52" s="241">
        <v>11588.3375957353</v>
      </c>
      <c r="N52" s="241">
        <v>12511.596223937371</v>
      </c>
      <c r="O52" s="241">
        <v>1298.0734654008577</v>
      </c>
      <c r="P52" s="241">
        <v>4460.482688776523</v>
      </c>
      <c r="Q52" s="241">
        <v>7206.5065934917711</v>
      </c>
      <c r="R52" s="241">
        <v>8786.4916801175314</v>
      </c>
      <c r="S52" s="241">
        <v>9604.2720932839275</v>
      </c>
      <c r="T52" s="241">
        <v>10369.457522554476</v>
      </c>
      <c r="U52" s="106">
        <v>49.319999999999993</v>
      </c>
      <c r="V52" s="240">
        <v>378503.42946308729</v>
      </c>
      <c r="W52" s="240">
        <v>383673.09329029976</v>
      </c>
      <c r="X52" s="240">
        <v>416509.27822954976</v>
      </c>
      <c r="Y52" s="240">
        <v>395661.01452741853</v>
      </c>
      <c r="Z52" s="240">
        <v>447812.20329353731</v>
      </c>
    </row>
    <row r="53" spans="1:32" ht="13.5" thickBot="1" x14ac:dyDescent="0.3">
      <c r="A53" s="103" t="s">
        <v>200</v>
      </c>
      <c r="B53" s="104" t="s">
        <v>47</v>
      </c>
      <c r="C53" s="241">
        <v>2059.2117564611358</v>
      </c>
      <c r="D53" s="241">
        <v>6505.5081599999985</v>
      </c>
      <c r="E53" s="241">
        <v>10514.216640000002</v>
      </c>
      <c r="F53" s="241">
        <v>12820.534799999999</v>
      </c>
      <c r="G53" s="241">
        <v>14014.289280000001</v>
      </c>
      <c r="H53" s="241">
        <v>15131.264399999998</v>
      </c>
      <c r="I53" s="241">
        <v>1685.2726879213897</v>
      </c>
      <c r="J53" s="241">
        <v>5550.422367204882</v>
      </c>
      <c r="K53" s="241">
        <v>8970.6048746688211</v>
      </c>
      <c r="L53" s="241">
        <v>10938.328161815507</v>
      </c>
      <c r="M53" s="241">
        <v>11956.82531896042</v>
      </c>
      <c r="N53" s="241">
        <v>12909.815237223675</v>
      </c>
      <c r="O53" s="241">
        <v>1329.6415032527605</v>
      </c>
      <c r="P53" s="241">
        <v>4600.121993934913</v>
      </c>
      <c r="Q53" s="241">
        <v>7434.7273149312987</v>
      </c>
      <c r="R53" s="241">
        <v>9065.5522454202783</v>
      </c>
      <c r="S53" s="241">
        <v>9909.6701995827316</v>
      </c>
      <c r="T53" s="241">
        <v>10699.496557465598</v>
      </c>
      <c r="U53" s="106">
        <v>51.839999999999996</v>
      </c>
      <c r="V53" s="240">
        <v>386217.32612558815</v>
      </c>
      <c r="W53" s="240">
        <v>391496.98280018818</v>
      </c>
      <c r="X53" s="240">
        <v>425031.80997218814</v>
      </c>
      <c r="Y53" s="240">
        <v>403739.9661912882</v>
      </c>
      <c r="Z53" s="240">
        <v>457000.75471838814</v>
      </c>
    </row>
    <row r="54" spans="1:32" ht="13.5" thickBot="1" x14ac:dyDescent="0.3">
      <c r="A54" s="103" t="s">
        <v>201</v>
      </c>
      <c r="B54" s="104" t="s">
        <v>48</v>
      </c>
      <c r="C54" s="241">
        <v>2111.1566635440972</v>
      </c>
      <c r="D54" s="241">
        <v>6696.906539999999</v>
      </c>
      <c r="E54" s="241">
        <v>10830.887160000002</v>
      </c>
      <c r="F54" s="241">
        <v>13208.9208</v>
      </c>
      <c r="G54" s="241">
        <v>14439.861120000003</v>
      </c>
      <c r="H54" s="241">
        <v>15591.622725000001</v>
      </c>
      <c r="I54" s="241">
        <v>1727.7847476495131</v>
      </c>
      <c r="J54" s="241">
        <v>5713.7211938716027</v>
      </c>
      <c r="K54" s="241">
        <v>9240.784404693788</v>
      </c>
      <c r="L54" s="241">
        <v>11269.694488394556</v>
      </c>
      <c r="M54" s="241">
        <v>12319.918162977167</v>
      </c>
      <c r="N54" s="241">
        <v>13302.587497463066</v>
      </c>
      <c r="O54" s="241">
        <v>1363.1825434704069</v>
      </c>
      <c r="P54" s="241">
        <v>4735.4620589670521</v>
      </c>
      <c r="Q54" s="241">
        <v>7658.6487962445735</v>
      </c>
      <c r="R54" s="241">
        <v>9340.1845933929853</v>
      </c>
      <c r="S54" s="241">
        <v>10210.597096150232</v>
      </c>
      <c r="T54" s="241">
        <v>11025.021390244156</v>
      </c>
      <c r="U54" s="106">
        <v>52.92</v>
      </c>
      <c r="V54" s="240">
        <v>394244.71858841256</v>
      </c>
      <c r="W54" s="240">
        <v>399634.36811040004</v>
      </c>
      <c r="X54" s="240">
        <v>433867.83751515008</v>
      </c>
      <c r="Y54" s="240">
        <v>412132.41365548124</v>
      </c>
      <c r="Z54" s="240">
        <v>466502.80194356258</v>
      </c>
    </row>
    <row r="55" spans="1:32" ht="13.5" thickBot="1" x14ac:dyDescent="0.3">
      <c r="A55" s="103" t="s">
        <v>202</v>
      </c>
      <c r="B55" s="104" t="s">
        <v>49</v>
      </c>
      <c r="C55" s="241">
        <v>2163.1015706270587</v>
      </c>
      <c r="D55" s="241">
        <v>6888.3049199999996</v>
      </c>
      <c r="E55" s="241">
        <v>11147.55768</v>
      </c>
      <c r="F55" s="241">
        <v>13597.3068</v>
      </c>
      <c r="G55" s="241">
        <v>14865.432960000004</v>
      </c>
      <c r="H55" s="241">
        <v>16051.981050000002</v>
      </c>
      <c r="I55" s="241">
        <v>1770.2968073776362</v>
      </c>
      <c r="J55" s="241">
        <v>5877.0200205383244</v>
      </c>
      <c r="K55" s="241">
        <v>9510.9639347187567</v>
      </c>
      <c r="L55" s="241">
        <v>11601.060814973607</v>
      </c>
      <c r="M55" s="241">
        <v>12683.011006993911</v>
      </c>
      <c r="N55" s="241">
        <v>13695.359757702454</v>
      </c>
      <c r="O55" s="241">
        <v>1396.7235836880536</v>
      </c>
      <c r="P55" s="241">
        <v>4870.8021239991904</v>
      </c>
      <c r="Q55" s="241">
        <v>7882.5702775578502</v>
      </c>
      <c r="R55" s="241">
        <v>9614.8169413656924</v>
      </c>
      <c r="S55" s="241">
        <v>10511.523992717732</v>
      </c>
      <c r="T55" s="241">
        <v>11350.546223022715</v>
      </c>
      <c r="U55" s="106">
        <v>54</v>
      </c>
      <c r="V55" s="240">
        <v>402272.1110512368</v>
      </c>
      <c r="W55" s="240">
        <v>407771.75342061184</v>
      </c>
      <c r="X55" s="240">
        <v>442703.86505811178</v>
      </c>
      <c r="Y55" s="240">
        <v>420524.86111967434</v>
      </c>
      <c r="Z55" s="240">
        <v>476004.84916873684</v>
      </c>
    </row>
    <row r="56" spans="1:32" ht="13.5" thickBot="1" x14ac:dyDescent="0.3">
      <c r="A56" s="103" t="s">
        <v>203</v>
      </c>
      <c r="B56" s="104" t="s">
        <v>50</v>
      </c>
      <c r="C56" s="241">
        <v>2215.0464777100196</v>
      </c>
      <c r="D56" s="241">
        <v>7078.5632999999989</v>
      </c>
      <c r="E56" s="241">
        <v>11463.088200000002</v>
      </c>
      <c r="F56" s="241">
        <v>13984.518599999999</v>
      </c>
      <c r="G56" s="241">
        <v>15289.819200000002</v>
      </c>
      <c r="H56" s="241">
        <v>16511.142374999999</v>
      </c>
      <c r="I56" s="241">
        <v>1812.808867105759</v>
      </c>
      <c r="J56" s="241">
        <v>6039.346212732381</v>
      </c>
      <c r="K56" s="241">
        <v>9780.1708302710613</v>
      </c>
      <c r="L56" s="241">
        <v>11931.425328045812</v>
      </c>
      <c r="M56" s="241">
        <v>13045.092311159086</v>
      </c>
      <c r="N56" s="241">
        <v>14087.110751745542</v>
      </c>
      <c r="O56" s="241">
        <v>1430.2646239056999</v>
      </c>
      <c r="P56" s="241">
        <v>5005.3360815076585</v>
      </c>
      <c r="Q56" s="241">
        <v>8105.6856513474531</v>
      </c>
      <c r="R56" s="241">
        <v>9888.6189985890178</v>
      </c>
      <c r="S56" s="241">
        <v>10811.612537460613</v>
      </c>
      <c r="T56" s="241">
        <v>11675.224642901416</v>
      </c>
      <c r="U56" s="106">
        <v>55.08</v>
      </c>
      <c r="V56" s="240">
        <v>410330.37810045667</v>
      </c>
      <c r="W56" s="240">
        <v>415940.01331721921</v>
      </c>
      <c r="X56" s="240">
        <v>451570.76718746929</v>
      </c>
      <c r="Y56" s="240">
        <v>428948.1831702629</v>
      </c>
      <c r="Z56" s="240">
        <v>485537.77098030661</v>
      </c>
    </row>
    <row r="57" spans="1:32" ht="13.5" thickBot="1" x14ac:dyDescent="0.3">
      <c r="A57" s="103" t="s">
        <v>204</v>
      </c>
      <c r="B57" s="104" t="s">
        <v>51</v>
      </c>
      <c r="C57" s="241">
        <v>2266.9913847929806</v>
      </c>
      <c r="D57" s="241">
        <v>7268.8216799999991</v>
      </c>
      <c r="E57" s="241">
        <v>11778.618720000002</v>
      </c>
      <c r="F57" s="241">
        <v>14371.730399999999</v>
      </c>
      <c r="G57" s="241">
        <v>15714.205440000002</v>
      </c>
      <c r="H57" s="241">
        <v>16970.3037</v>
      </c>
      <c r="I57" s="241">
        <v>1855.3209268338817</v>
      </c>
      <c r="J57" s="241">
        <v>6201.6724049264385</v>
      </c>
      <c r="K57" s="241">
        <v>10049.377725823368</v>
      </c>
      <c r="L57" s="241">
        <v>12261.789841118018</v>
      </c>
      <c r="M57" s="241">
        <v>13407.173615324258</v>
      </c>
      <c r="N57" s="241">
        <v>14478.86174578863</v>
      </c>
      <c r="O57" s="241">
        <v>1463.8056641233463</v>
      </c>
      <c r="P57" s="241">
        <v>5139.8700390161257</v>
      </c>
      <c r="Q57" s="241">
        <v>8328.8010251370597</v>
      </c>
      <c r="R57" s="241">
        <v>10162.421055812341</v>
      </c>
      <c r="S57" s="241">
        <v>11111.701082203494</v>
      </c>
      <c r="T57" s="241">
        <v>11999.903062780115</v>
      </c>
      <c r="U57" s="106">
        <v>56.16</v>
      </c>
      <c r="V57" s="240">
        <v>418388.64514967648</v>
      </c>
      <c r="W57" s="240">
        <v>424108.27321382647</v>
      </c>
      <c r="X57" s="240">
        <v>460437.66931682656</v>
      </c>
      <c r="Y57" s="240">
        <v>437371.50522085145</v>
      </c>
      <c r="Z57" s="240">
        <v>495070.6927918765</v>
      </c>
    </row>
    <row r="58" spans="1:32" s="48" customFormat="1" ht="13.5" thickBot="1" x14ac:dyDescent="0.3">
      <c r="A58" s="103" t="s">
        <v>205</v>
      </c>
      <c r="B58" s="104" t="s">
        <v>52</v>
      </c>
      <c r="C58" s="241">
        <v>2315.8807091063563</v>
      </c>
      <c r="D58" s="241">
        <v>7466.3000599999996</v>
      </c>
      <c r="E58" s="241">
        <v>12101.369240000004</v>
      </c>
      <c r="F58" s="241">
        <v>14766.3788</v>
      </c>
      <c r="G58" s="241">
        <v>16146.100480000001</v>
      </c>
      <c r="H58" s="241">
        <v>17437.046024999996</v>
      </c>
      <c r="I58" s="241">
        <v>1895.3322771662331</v>
      </c>
      <c r="J58" s="241">
        <v>6370.1586154473689</v>
      </c>
      <c r="K58" s="241">
        <v>10324.744639702545</v>
      </c>
      <c r="L58" s="241">
        <v>12598.499173066904</v>
      </c>
      <c r="M58" s="241">
        <v>13775.66133854938</v>
      </c>
      <c r="N58" s="241">
        <v>14877.080759074935</v>
      </c>
      <c r="O58" s="241">
        <v>1495.3737019752493</v>
      </c>
      <c r="P58" s="241">
        <v>5279.5093441745157</v>
      </c>
      <c r="Q58" s="241">
        <v>8557.0217465765872</v>
      </c>
      <c r="R58" s="241">
        <v>10441.481621115088</v>
      </c>
      <c r="S58" s="241">
        <v>11417.099188502296</v>
      </c>
      <c r="T58" s="241">
        <v>12329.942097691233</v>
      </c>
      <c r="U58" s="106">
        <v>58.679999999999993</v>
      </c>
      <c r="V58" s="240">
        <v>426416.03761250072</v>
      </c>
      <c r="W58" s="240">
        <v>432245.65852403827</v>
      </c>
      <c r="X58" s="240">
        <v>469273.69685978815</v>
      </c>
      <c r="Y58" s="240">
        <v>445763.95268504455</v>
      </c>
      <c r="Z58" s="240">
        <v>504572.7400170507</v>
      </c>
      <c r="AB58" s="22"/>
      <c r="AC58" s="22"/>
      <c r="AD58" s="22"/>
      <c r="AE58" s="22"/>
      <c r="AF58" s="22"/>
    </row>
    <row r="59" spans="1:32" ht="13.5" thickBot="1" x14ac:dyDescent="0.3">
      <c r="A59" s="103" t="s">
        <v>206</v>
      </c>
      <c r="B59" s="104" t="s">
        <v>53</v>
      </c>
      <c r="C59" s="241">
        <v>2364.770033419732</v>
      </c>
      <c r="D59" s="241">
        <v>7663.77844</v>
      </c>
      <c r="E59" s="241">
        <v>12424.119760000003</v>
      </c>
      <c r="F59" s="241">
        <v>15161.0272</v>
      </c>
      <c r="G59" s="241">
        <v>16577.99552</v>
      </c>
      <c r="H59" s="241">
        <v>17903.788349999995</v>
      </c>
      <c r="I59" s="241">
        <v>1935.3436274985845</v>
      </c>
      <c r="J59" s="241">
        <v>6538.6448259682984</v>
      </c>
      <c r="K59" s="241">
        <v>10600.111553581724</v>
      </c>
      <c r="L59" s="241">
        <v>12935.208505015791</v>
      </c>
      <c r="M59" s="241">
        <v>14144.1490617745</v>
      </c>
      <c r="N59" s="241">
        <v>15275.299772361239</v>
      </c>
      <c r="O59" s="241">
        <v>1526.9417398271521</v>
      </c>
      <c r="P59" s="241">
        <v>5419.1486493329057</v>
      </c>
      <c r="Q59" s="241">
        <v>8785.2424680161148</v>
      </c>
      <c r="R59" s="241">
        <v>10720.542186417833</v>
      </c>
      <c r="S59" s="241">
        <v>11722.497294801098</v>
      </c>
      <c r="T59" s="241">
        <v>12659.981132602352</v>
      </c>
      <c r="U59" s="106">
        <v>61.199999999999996</v>
      </c>
      <c r="V59" s="240">
        <v>434443.43007532507</v>
      </c>
      <c r="W59" s="240">
        <v>440383.04383425007</v>
      </c>
      <c r="X59" s="240">
        <v>478109.72440275009</v>
      </c>
      <c r="Y59" s="240">
        <v>454156.4001492376</v>
      </c>
      <c r="Z59" s="240">
        <v>514074.78724222508</v>
      </c>
    </row>
    <row r="60" spans="1:32" ht="13.5" thickBot="1" x14ac:dyDescent="0.3">
      <c r="A60" s="103" t="s">
        <v>207</v>
      </c>
      <c r="B60" s="104" t="s">
        <v>54</v>
      </c>
      <c r="C60" s="241">
        <v>2416.7149405026935</v>
      </c>
      <c r="D60" s="241">
        <v>7855.1768199999988</v>
      </c>
      <c r="E60" s="241">
        <v>12740.790280000003</v>
      </c>
      <c r="F60" s="241">
        <v>15549.413200000001</v>
      </c>
      <c r="G60" s="241">
        <v>17003.567360000001</v>
      </c>
      <c r="H60" s="241">
        <v>18364.146674999996</v>
      </c>
      <c r="I60" s="241">
        <v>1977.8556872267079</v>
      </c>
      <c r="J60" s="241">
        <v>6701.9436526350191</v>
      </c>
      <c r="K60" s="241">
        <v>10870.291083606691</v>
      </c>
      <c r="L60" s="241">
        <v>13266.57483159484</v>
      </c>
      <c r="M60" s="241">
        <v>14507.241905791245</v>
      </c>
      <c r="N60" s="241">
        <v>15668.072032600627</v>
      </c>
      <c r="O60" s="241">
        <v>1560.4827800447988</v>
      </c>
      <c r="P60" s="241">
        <v>5554.4887143650449</v>
      </c>
      <c r="Q60" s="241">
        <v>9009.1639493293915</v>
      </c>
      <c r="R60" s="241">
        <v>10995.174534390539</v>
      </c>
      <c r="S60" s="241">
        <v>12023.424191368598</v>
      </c>
      <c r="T60" s="241">
        <v>12985.505965380909</v>
      </c>
      <c r="U60" s="106">
        <v>62.28</v>
      </c>
      <c r="V60" s="240">
        <v>442159.70170601032</v>
      </c>
      <c r="W60" s="240">
        <v>448209.30831232277</v>
      </c>
      <c r="X60" s="240">
        <v>486634.6311135728</v>
      </c>
      <c r="Y60" s="240">
        <v>462237.72678129154</v>
      </c>
      <c r="Z60" s="240">
        <v>523265.7136352603</v>
      </c>
    </row>
    <row r="61" spans="1:32" ht="13.5" thickBot="1" x14ac:dyDescent="0.3">
      <c r="A61" s="103" t="s">
        <v>208</v>
      </c>
      <c r="B61" s="104" t="s">
        <v>55</v>
      </c>
      <c r="C61" s="241">
        <v>2468.6598475856554</v>
      </c>
      <c r="D61" s="241">
        <v>8046.5751999999975</v>
      </c>
      <c r="E61" s="241">
        <v>13057.460800000001</v>
      </c>
      <c r="F61" s="241">
        <v>15937.799199999999</v>
      </c>
      <c r="G61" s="241">
        <v>17429.139200000001</v>
      </c>
      <c r="H61" s="241">
        <v>18824.504999999997</v>
      </c>
      <c r="I61" s="241">
        <v>2020.3677469548311</v>
      </c>
      <c r="J61" s="241">
        <v>6865.242479301739</v>
      </c>
      <c r="K61" s="241">
        <v>11140.47061363166</v>
      </c>
      <c r="L61" s="241">
        <v>13597.94115817389</v>
      </c>
      <c r="M61" s="241">
        <v>14870.334749807989</v>
      </c>
      <c r="N61" s="241">
        <v>16060.844292840016</v>
      </c>
      <c r="O61" s="241">
        <v>1594.0238202624457</v>
      </c>
      <c r="P61" s="241">
        <v>5689.8287793971831</v>
      </c>
      <c r="Q61" s="241">
        <v>9233.0854306426663</v>
      </c>
      <c r="R61" s="241">
        <v>11269.806882363246</v>
      </c>
      <c r="S61" s="241">
        <v>12324.351087936098</v>
      </c>
      <c r="T61" s="241">
        <v>13311.030798159469</v>
      </c>
      <c r="U61" s="106">
        <v>63.36</v>
      </c>
      <c r="V61" s="240">
        <v>449875.97333669552</v>
      </c>
      <c r="W61" s="240">
        <v>456035.57279039553</v>
      </c>
      <c r="X61" s="240">
        <v>495159.53782439552</v>
      </c>
      <c r="Y61" s="240">
        <v>470319.05341334559</v>
      </c>
      <c r="Z61" s="240">
        <v>532456.64002829546</v>
      </c>
    </row>
    <row r="62" spans="1:32" ht="13.5" thickBot="1" x14ac:dyDescent="0.3">
      <c r="A62" s="103" t="s">
        <v>209</v>
      </c>
      <c r="B62" s="104" t="s">
        <v>56</v>
      </c>
      <c r="C62" s="241">
        <v>2520.6047546686159</v>
      </c>
      <c r="D62" s="241">
        <v>8236.8335799999986</v>
      </c>
      <c r="E62" s="241">
        <v>13372.991320000005</v>
      </c>
      <c r="F62" s="241">
        <v>16325.011</v>
      </c>
      <c r="G62" s="241">
        <v>17853.525440000001</v>
      </c>
      <c r="H62" s="241">
        <v>19283.666324999998</v>
      </c>
      <c r="I62" s="241">
        <v>2062.879806682954</v>
      </c>
      <c r="J62" s="241">
        <v>7027.5686714957974</v>
      </c>
      <c r="K62" s="241">
        <v>11409.677509183966</v>
      </c>
      <c r="L62" s="241">
        <v>13928.305671246097</v>
      </c>
      <c r="M62" s="241">
        <v>15232.416053973164</v>
      </c>
      <c r="N62" s="241">
        <v>16452.595286883105</v>
      </c>
      <c r="O62" s="241">
        <v>1627.5648604800922</v>
      </c>
      <c r="P62" s="241">
        <v>5824.3627369056503</v>
      </c>
      <c r="Q62" s="241">
        <v>9456.2008044322702</v>
      </c>
      <c r="R62" s="241">
        <v>11543.608939586573</v>
      </c>
      <c r="S62" s="241">
        <v>12624.439632678979</v>
      </c>
      <c r="T62" s="241">
        <v>13635.70921803817</v>
      </c>
      <c r="U62" s="106">
        <v>64.44</v>
      </c>
      <c r="V62" s="240">
        <v>457934.24038591539</v>
      </c>
      <c r="W62" s="240">
        <v>464203.83268700296</v>
      </c>
      <c r="X62" s="240">
        <v>504026.43995375291</v>
      </c>
      <c r="Y62" s="240">
        <v>478742.37546393409</v>
      </c>
      <c r="Z62" s="240">
        <v>541989.56183986529</v>
      </c>
    </row>
    <row r="63" spans="1:32" ht="13.5" thickBot="1" x14ac:dyDescent="0.3">
      <c r="A63" s="103" t="s">
        <v>210</v>
      </c>
      <c r="B63" s="104" t="s">
        <v>57</v>
      </c>
      <c r="C63" s="241">
        <v>2572.5496617515769</v>
      </c>
      <c r="D63" s="241">
        <v>8427.0919599999997</v>
      </c>
      <c r="E63" s="241">
        <v>13688.521840000005</v>
      </c>
      <c r="F63" s="241">
        <v>16712.222800000003</v>
      </c>
      <c r="G63" s="241">
        <v>18277.911680000001</v>
      </c>
      <c r="H63" s="241">
        <v>19742.827649999999</v>
      </c>
      <c r="I63" s="241">
        <v>2105.3918664110765</v>
      </c>
      <c r="J63" s="241">
        <v>7189.8948636898558</v>
      </c>
      <c r="K63" s="241">
        <v>11678.884404736273</v>
      </c>
      <c r="L63" s="241">
        <v>14258.670184318305</v>
      </c>
      <c r="M63" s="241">
        <v>15594.497358138336</v>
      </c>
      <c r="N63" s="241">
        <v>16844.346280926195</v>
      </c>
      <c r="O63" s="241">
        <v>1661.1059006977384</v>
      </c>
      <c r="P63" s="241">
        <v>5958.8966944141184</v>
      </c>
      <c r="Q63" s="241">
        <v>9679.3161782218758</v>
      </c>
      <c r="R63" s="241">
        <v>11817.4109968099</v>
      </c>
      <c r="S63" s="241">
        <v>12924.528177421862</v>
      </c>
      <c r="T63" s="241">
        <v>13960.387637916871</v>
      </c>
      <c r="U63" s="106">
        <v>65.52</v>
      </c>
      <c r="V63" s="240">
        <v>465992.5074351349</v>
      </c>
      <c r="W63" s="240">
        <v>472372.09258360992</v>
      </c>
      <c r="X63" s="240">
        <v>512893.34208310989</v>
      </c>
      <c r="Y63" s="240">
        <v>487165.69751452253</v>
      </c>
      <c r="Z63" s="240">
        <v>551522.48365143489</v>
      </c>
    </row>
    <row r="64" spans="1:32" ht="13.5" thickBot="1" x14ac:dyDescent="0.3">
      <c r="A64" s="103" t="s">
        <v>211</v>
      </c>
      <c r="B64" s="104" t="s">
        <v>58</v>
      </c>
      <c r="C64" s="241">
        <v>2621.4389860649526</v>
      </c>
      <c r="D64" s="241">
        <v>8466.9919599999994</v>
      </c>
      <c r="E64" s="241">
        <v>13728.421840000005</v>
      </c>
      <c r="F64" s="241">
        <v>16753.319800000001</v>
      </c>
      <c r="G64" s="241">
        <v>18319.407680000004</v>
      </c>
      <c r="H64" s="241">
        <v>19784.72265</v>
      </c>
      <c r="I64" s="241">
        <v>2145.4032167434279</v>
      </c>
      <c r="J64" s="241">
        <v>7223.937070233098</v>
      </c>
      <c r="K64" s="241">
        <v>11712.926611279518</v>
      </c>
      <c r="L64" s="241">
        <v>14293.733657057845</v>
      </c>
      <c r="M64" s="241">
        <v>15629.901252943311</v>
      </c>
      <c r="N64" s="241">
        <v>16880.090597796603</v>
      </c>
      <c r="O64" s="241">
        <v>1692.6739385496412</v>
      </c>
      <c r="P64" s="241">
        <v>5987.1104577426395</v>
      </c>
      <c r="Q64" s="241">
        <v>9707.5299415503978</v>
      </c>
      <c r="R64" s="241">
        <v>11846.471173038275</v>
      </c>
      <c r="S64" s="241">
        <v>12953.870491283524</v>
      </c>
      <c r="T64" s="241">
        <v>13990.012089411817</v>
      </c>
      <c r="U64" s="106">
        <v>65.52</v>
      </c>
      <c r="V64" s="240">
        <v>474081.6490707504</v>
      </c>
      <c r="W64" s="240">
        <v>480571.22706661292</v>
      </c>
      <c r="X64" s="240">
        <v>521791.11879886285</v>
      </c>
      <c r="Y64" s="240">
        <v>495619.89415150665</v>
      </c>
      <c r="Z64" s="240">
        <v>561086.2800494004</v>
      </c>
    </row>
    <row r="65" spans="1:26" ht="13.5" thickBot="1" x14ac:dyDescent="0.3">
      <c r="A65" s="127" t="s">
        <v>212</v>
      </c>
      <c r="B65" s="115" t="s">
        <v>59</v>
      </c>
      <c r="C65" s="241">
        <v>2670.3283103783283</v>
      </c>
      <c r="D65" s="241">
        <v>8506.891959999999</v>
      </c>
      <c r="E65" s="241">
        <v>13768.321840000004</v>
      </c>
      <c r="F65" s="241">
        <v>16794.416799999999</v>
      </c>
      <c r="G65" s="241">
        <v>18360.903680000003</v>
      </c>
      <c r="H65" s="241">
        <v>19826.61765</v>
      </c>
      <c r="I65" s="241">
        <v>2185.4145670757794</v>
      </c>
      <c r="J65" s="241">
        <v>7257.9792767763402</v>
      </c>
      <c r="K65" s="241">
        <v>11746.968817822759</v>
      </c>
      <c r="L65" s="241">
        <v>14328.797129797384</v>
      </c>
      <c r="M65" s="241">
        <v>15665.305147748284</v>
      </c>
      <c r="N65" s="241">
        <v>16915.834914667004</v>
      </c>
      <c r="O65" s="241">
        <v>1724.2419764015442</v>
      </c>
      <c r="P65" s="241">
        <v>6015.3242210711605</v>
      </c>
      <c r="Q65" s="241">
        <v>9735.7437048789179</v>
      </c>
      <c r="R65" s="241">
        <v>11875.53134926665</v>
      </c>
      <c r="S65" s="241">
        <v>12983.212805145185</v>
      </c>
      <c r="T65" s="241">
        <v>14019.636540906766</v>
      </c>
      <c r="U65" s="108">
        <v>65.52</v>
      </c>
      <c r="V65" s="240">
        <v>482170.79070636572</v>
      </c>
      <c r="W65" s="240">
        <v>488770.36154961563</v>
      </c>
      <c r="X65" s="240">
        <v>530688.89551461558</v>
      </c>
      <c r="Y65" s="240">
        <v>504074.0907884906</v>
      </c>
      <c r="Z65" s="240">
        <v>570650.07644736557</v>
      </c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11:B18 U11:U18">
    <cfRule type="expression" dxfId="18" priority="44" stopIfTrue="1">
      <formula>MOD(ROW(A2),2)=0</formula>
    </cfRule>
  </conditionalFormatting>
  <conditionalFormatting sqref="A19:B19 U19">
    <cfRule type="expression" dxfId="17" priority="46" stopIfTrue="1">
      <formula>MOD(ROW(#REF!),2)=0</formula>
    </cfRule>
  </conditionalFormatting>
  <conditionalFormatting sqref="C11:T65">
    <cfRule type="expression" dxfId="16" priority="1">
      <formula>MOD(ROW(#REF!),2)=0</formula>
    </cfRule>
  </conditionalFormatting>
  <conditionalFormatting sqref="U11:U18">
    <cfRule type="expression" dxfId="15" priority="47" stopIfTrue="1">
      <formula>MOD(ROW(XEI2),2)=0</formula>
    </cfRule>
  </conditionalFormatting>
  <conditionalFormatting sqref="U20:U65 A20:B65">
    <cfRule type="expression" dxfId="14" priority="12" stopIfTrue="1">
      <formula>MOD(ROW(A10),2)=0</formula>
    </cfRule>
  </conditionalFormatting>
  <conditionalFormatting sqref="U20:U65">
    <cfRule type="expression" dxfId="13" priority="11" stopIfTrue="1">
      <formula>MOD(ROW(XEI10),2)=0</formula>
    </cfRule>
  </conditionalFormatting>
  <conditionalFormatting sqref="V11:Z65">
    <cfRule type="expression" dxfId="12" priority="68" stopIfTrue="1">
      <formula>MOD(ROW(B2),2)=0</formula>
    </cfRule>
  </conditionalFormatting>
  <hyperlinks>
    <hyperlink ref="Z4" r:id="rId1" xr:uid="{00000000-0004-0000-0800-000000000000}"/>
    <hyperlink ref="Z5" r:id="rId2" xr:uid="{00000000-0004-0000-08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/>
  <dimension ref="A1:AF69"/>
  <sheetViews>
    <sheetView zoomScale="85" zoomScaleNormal="85" workbookViewId="0">
      <selection activeCell="C8" sqref="C8:T8"/>
    </sheetView>
  </sheetViews>
  <sheetFormatPr defaultColWidth="9.1796875" defaultRowHeight="10" x14ac:dyDescent="0.2"/>
  <cols>
    <col min="1" max="1" width="10.1796875" style="17" customWidth="1"/>
    <col min="2" max="2" width="13.1796875" style="37" customWidth="1"/>
    <col min="3" max="7" width="6.1796875" style="38" customWidth="1"/>
    <col min="8" max="8" width="6.81640625" style="38" customWidth="1"/>
    <col min="9" max="9" width="6" style="38" customWidth="1"/>
    <col min="10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" style="22" customWidth="1"/>
    <col min="24" max="24" width="18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97</v>
      </c>
      <c r="B7" s="56"/>
      <c r="W7" s="71"/>
      <c r="X7" s="71"/>
      <c r="Y7" s="71"/>
      <c r="Z7" s="71"/>
    </row>
    <row r="8" spans="1:26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26" ht="74.5" customHeight="1" x14ac:dyDescent="0.2">
      <c r="A9" s="313"/>
      <c r="B9" s="316"/>
      <c r="C9" s="324" t="s">
        <v>329</v>
      </c>
      <c r="D9" s="325"/>
      <c r="E9" s="325"/>
      <c r="F9" s="325"/>
      <c r="G9" s="327"/>
      <c r="H9" s="326"/>
      <c r="I9" s="324" t="s">
        <v>272</v>
      </c>
      <c r="J9" s="325"/>
      <c r="K9" s="325"/>
      <c r="L9" s="327"/>
      <c r="M9" s="327"/>
      <c r="N9" s="326"/>
      <c r="O9" s="324" t="s">
        <v>273</v>
      </c>
      <c r="P9" s="325"/>
      <c r="Q9" s="325"/>
      <c r="R9" s="325"/>
      <c r="S9" s="327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ht="57.75" customHeight="1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ht="13.5" thickBot="1" x14ac:dyDescent="0.3">
      <c r="A11" s="109" t="s">
        <v>213</v>
      </c>
      <c r="B11" s="110">
        <v>600</v>
      </c>
      <c r="C11" s="241">
        <v>185.77401729357612</v>
      </c>
      <c r="D11" s="241">
        <v>605.8102142857141</v>
      </c>
      <c r="E11" s="241">
        <v>1001.233215362171</v>
      </c>
      <c r="F11" s="241">
        <v>1231.4694522801565</v>
      </c>
      <c r="G11" s="241">
        <v>1367.9154215079109</v>
      </c>
      <c r="H11" s="241">
        <v>1501.3257691972706</v>
      </c>
      <c r="I11" s="241">
        <v>152.03869951109064</v>
      </c>
      <c r="J11" s="241">
        <v>516.87008623360339</v>
      </c>
      <c r="K11" s="241">
        <v>854.24029862943985</v>
      </c>
      <c r="L11" s="241">
        <v>1050.6751239653086</v>
      </c>
      <c r="M11" s="241">
        <v>1167.089205831079</v>
      </c>
      <c r="N11" s="241">
        <v>1280.9133314212315</v>
      </c>
      <c r="O11" s="241">
        <v>119.95504728665665</v>
      </c>
      <c r="P11" s="241">
        <v>428.37558916936882</v>
      </c>
      <c r="Q11" s="241">
        <v>707.9838840822689</v>
      </c>
      <c r="R11" s="241">
        <v>870.78665846957119</v>
      </c>
      <c r="S11" s="241">
        <v>967.26922195133909</v>
      </c>
      <c r="T11" s="241">
        <v>1061.6052614321238</v>
      </c>
      <c r="U11" s="111">
        <v>3.6</v>
      </c>
      <c r="V11" s="240">
        <v>50121.328560782284</v>
      </c>
      <c r="W11" s="240">
        <v>50781.285645107273</v>
      </c>
      <c r="X11" s="240">
        <v>54973.139041607275</v>
      </c>
      <c r="Y11" s="240">
        <v>52311.658568994782</v>
      </c>
      <c r="Z11" s="240">
        <v>58969.257134882282</v>
      </c>
    </row>
    <row r="12" spans="1:26" ht="13.5" thickBot="1" x14ac:dyDescent="0.3">
      <c r="A12" s="103" t="s">
        <v>214</v>
      </c>
      <c r="B12" s="104">
        <v>700</v>
      </c>
      <c r="C12" s="241">
        <v>271.22451379368573</v>
      </c>
      <c r="D12" s="241">
        <v>901.68532142857111</v>
      </c>
      <c r="E12" s="241">
        <v>1494.8198230432567</v>
      </c>
      <c r="F12" s="241">
        <v>1839.9632784202347</v>
      </c>
      <c r="G12" s="241">
        <v>2044.5619322618663</v>
      </c>
      <c r="H12" s="241">
        <v>2244.6071537959056</v>
      </c>
      <c r="I12" s="241">
        <v>221.97195793830619</v>
      </c>
      <c r="J12" s="241">
        <v>769.30721676897667</v>
      </c>
      <c r="K12" s="241">
        <v>1275.3625353627313</v>
      </c>
      <c r="L12" s="241">
        <v>1569.8348359890915</v>
      </c>
      <c r="M12" s="241">
        <v>1744.3959796619329</v>
      </c>
      <c r="N12" s="241">
        <v>1915.0721889213471</v>
      </c>
      <c r="O12" s="241">
        <v>175.13078444122687</v>
      </c>
      <c r="P12" s="241">
        <v>637.59238735807571</v>
      </c>
      <c r="Q12" s="241">
        <v>1057.0048297274259</v>
      </c>
      <c r="R12" s="241">
        <v>1301.0598614164999</v>
      </c>
      <c r="S12" s="241">
        <v>1445.7339966751922</v>
      </c>
      <c r="T12" s="241">
        <v>1587.1883459324092</v>
      </c>
      <c r="U12" s="112">
        <v>4.7</v>
      </c>
      <c r="V12" s="240">
        <v>57904.099300627022</v>
      </c>
      <c r="W12" s="240">
        <v>58674.049232339523</v>
      </c>
      <c r="X12" s="240">
        <v>63564.544861589529</v>
      </c>
      <c r="Y12" s="240">
        <v>60459.484310208281</v>
      </c>
      <c r="Z12" s="240">
        <v>68226.682637077014</v>
      </c>
    </row>
    <row r="13" spans="1:26" ht="13.5" thickBot="1" x14ac:dyDescent="0.3">
      <c r="A13" s="103" t="s">
        <v>215</v>
      </c>
      <c r="B13" s="110">
        <v>800</v>
      </c>
      <c r="C13" s="241">
        <v>356.67501029379531</v>
      </c>
      <c r="D13" s="241">
        <v>938.16532142857113</v>
      </c>
      <c r="E13" s="241">
        <v>1531.2998230432565</v>
      </c>
      <c r="F13" s="241">
        <v>1877.5376784202347</v>
      </c>
      <c r="G13" s="241">
        <v>2082.5011322618661</v>
      </c>
      <c r="H13" s="241">
        <v>2282.9111537959056</v>
      </c>
      <c r="I13" s="241">
        <v>291.90521636552171</v>
      </c>
      <c r="J13" s="241">
        <v>800.43151989422756</v>
      </c>
      <c r="K13" s="241">
        <v>1306.4868384879824</v>
      </c>
      <c r="L13" s="241">
        <v>1601.8928682081</v>
      </c>
      <c r="M13" s="241">
        <v>1776.7652549121938</v>
      </c>
      <c r="N13" s="241">
        <v>1947.7527072028608</v>
      </c>
      <c r="O13" s="241">
        <v>230.30652159579705</v>
      </c>
      <c r="P13" s="241">
        <v>663.38782811558065</v>
      </c>
      <c r="Q13" s="241">
        <v>1082.8002704849309</v>
      </c>
      <c r="R13" s="241">
        <v>1327.6291653967303</v>
      </c>
      <c r="S13" s="241">
        <v>1472.5612550629971</v>
      </c>
      <c r="T13" s="241">
        <v>1614.2735587277896</v>
      </c>
      <c r="U13" s="112">
        <v>4.7</v>
      </c>
      <c r="V13" s="240">
        <v>65976.616158952427</v>
      </c>
      <c r="W13" s="240">
        <v>66856.558938052432</v>
      </c>
      <c r="X13" s="240">
        <v>72445.696800052436</v>
      </c>
      <c r="Y13" s="240">
        <v>68897.05616990244</v>
      </c>
      <c r="Z13" s="240">
        <v>77773.85425775242</v>
      </c>
    </row>
    <row r="14" spans="1:26" ht="13.5" thickBot="1" x14ac:dyDescent="0.3">
      <c r="A14" s="103" t="s">
        <v>216</v>
      </c>
      <c r="B14" s="104">
        <v>900</v>
      </c>
      <c r="C14" s="241">
        <v>437.09900699978084</v>
      </c>
      <c r="D14" s="241">
        <v>1240.1204285714282</v>
      </c>
      <c r="E14" s="241">
        <v>2030.9664307243422</v>
      </c>
      <c r="F14" s="241">
        <v>2492.293904560313</v>
      </c>
      <c r="G14" s="241">
        <v>2765.4708430158212</v>
      </c>
      <c r="H14" s="241">
        <v>3032.5765383945413</v>
      </c>
      <c r="I14" s="241">
        <v>357.7247537087834</v>
      </c>
      <c r="J14" s="241">
        <v>1058.0560342838091</v>
      </c>
      <c r="K14" s="241">
        <v>1732.7964590754823</v>
      </c>
      <c r="L14" s="241">
        <v>2126.3955856017178</v>
      </c>
      <c r="M14" s="241">
        <v>2359.4669079514242</v>
      </c>
      <c r="N14" s="241">
        <v>2587.3583177498958</v>
      </c>
      <c r="O14" s="241">
        <v>282.23662715303959</v>
      </c>
      <c r="P14" s="241">
        <v>876.90386643053841</v>
      </c>
      <c r="Q14" s="241">
        <v>1436.1204562563387</v>
      </c>
      <c r="R14" s="241">
        <v>1762.3305856736972</v>
      </c>
      <c r="S14" s="241">
        <v>1955.497239518151</v>
      </c>
      <c r="T14" s="241">
        <v>2144.3708453606387</v>
      </c>
      <c r="U14" s="112">
        <v>7.2</v>
      </c>
      <c r="V14" s="240">
        <v>74139.38180827997</v>
      </c>
      <c r="W14" s="240">
        <v>75129.317434767465</v>
      </c>
      <c r="X14" s="240">
        <v>81417.097529517458</v>
      </c>
      <c r="Y14" s="240">
        <v>77424.876820598714</v>
      </c>
      <c r="Z14" s="240">
        <v>87411.274669429957</v>
      </c>
    </row>
    <row r="15" spans="1:26" ht="13.5" thickBot="1" x14ac:dyDescent="0.3">
      <c r="A15" s="103" t="s">
        <v>217</v>
      </c>
      <c r="B15" s="110">
        <v>1000</v>
      </c>
      <c r="C15" s="241">
        <v>522.54950349989042</v>
      </c>
      <c r="D15" s="241">
        <v>1535.9955357142851</v>
      </c>
      <c r="E15" s="241">
        <v>2524.5530384054277</v>
      </c>
      <c r="F15" s="241">
        <v>3100.787730700391</v>
      </c>
      <c r="G15" s="241">
        <v>3442.1173537697773</v>
      </c>
      <c r="H15" s="241">
        <v>3775.8579229931765</v>
      </c>
      <c r="I15" s="241">
        <v>427.65801213599883</v>
      </c>
      <c r="J15" s="241">
        <v>1310.4931648191823</v>
      </c>
      <c r="K15" s="241">
        <v>2153.9186958087739</v>
      </c>
      <c r="L15" s="241">
        <v>2645.5552976255003</v>
      </c>
      <c r="M15" s="241">
        <v>2936.7736817822783</v>
      </c>
      <c r="N15" s="241">
        <v>3221.5171752500114</v>
      </c>
      <c r="O15" s="241">
        <v>337.41236430760978</v>
      </c>
      <c r="P15" s="241">
        <v>1086.1206646192452</v>
      </c>
      <c r="Q15" s="241">
        <v>1785.1414019014958</v>
      </c>
      <c r="R15" s="241">
        <v>2192.6037886206259</v>
      </c>
      <c r="S15" s="241">
        <v>2433.962014242004</v>
      </c>
      <c r="T15" s="241">
        <v>2669.9539298609243</v>
      </c>
      <c r="U15" s="112">
        <v>8.3000000000000007</v>
      </c>
      <c r="V15" s="240">
        <v>82154.899430182908</v>
      </c>
      <c r="W15" s="240">
        <v>83254.827904057907</v>
      </c>
      <c r="X15" s="240">
        <v>90241.250231557889</v>
      </c>
      <c r="Y15" s="240">
        <v>85805.449443870428</v>
      </c>
      <c r="Z15" s="240">
        <v>96901.447053682947</v>
      </c>
    </row>
    <row r="16" spans="1:26" ht="13.5" thickBot="1" x14ac:dyDescent="0.3">
      <c r="A16" s="103" t="s">
        <v>218</v>
      </c>
      <c r="B16" s="104">
        <v>1100</v>
      </c>
      <c r="C16" s="241">
        <v>608</v>
      </c>
      <c r="D16" s="241">
        <v>1864.5306428571423</v>
      </c>
      <c r="E16" s="241">
        <v>3050.7996460865138</v>
      </c>
      <c r="F16" s="241">
        <v>3742.9213568404693</v>
      </c>
      <c r="G16" s="241">
        <v>4152.7302645237323</v>
      </c>
      <c r="H16" s="241">
        <v>4553.4323075918119</v>
      </c>
      <c r="I16" s="241">
        <v>497.59127056321438</v>
      </c>
      <c r="J16" s="241">
        <v>1590.795419808248</v>
      </c>
      <c r="K16" s="241">
        <v>2602.9060569957578</v>
      </c>
      <c r="L16" s="241">
        <v>3193.4160878365865</v>
      </c>
      <c r="M16" s="241">
        <v>3543.0601850449725</v>
      </c>
      <c r="N16" s="241">
        <v>3884.9344134265039</v>
      </c>
      <c r="O16" s="241">
        <v>392.58810146217996</v>
      </c>
      <c r="P16" s="241">
        <v>1318.4317362492927</v>
      </c>
      <c r="Q16" s="241">
        <v>2157.2566209879938</v>
      </c>
      <c r="R16" s="241">
        <v>2646.6640932121359</v>
      </c>
      <c r="S16" s="241">
        <v>2936.4448333448518</v>
      </c>
      <c r="T16" s="241">
        <v>3219.7860014746175</v>
      </c>
      <c r="U16" s="112">
        <v>9.4</v>
      </c>
      <c r="V16" s="240">
        <v>90258.290874903774</v>
      </c>
      <c r="W16" s="240">
        <v>91468.212196166292</v>
      </c>
      <c r="X16" s="240">
        <v>99153.276756416293</v>
      </c>
      <c r="Y16" s="240">
        <v>94273.89588996004</v>
      </c>
      <c r="Z16" s="240">
        <v>106479.49326075378</v>
      </c>
    </row>
    <row r="17" spans="1:26" ht="13.5" thickBot="1" x14ac:dyDescent="0.3">
      <c r="A17" s="103" t="s">
        <v>219</v>
      </c>
      <c r="B17" s="110">
        <v>1200</v>
      </c>
      <c r="C17" s="241">
        <v>688.42399670598559</v>
      </c>
      <c r="D17" s="241">
        <v>1870.6306428571422</v>
      </c>
      <c r="E17" s="241">
        <v>3056.8996460865137</v>
      </c>
      <c r="F17" s="241">
        <v>3749.2043568404688</v>
      </c>
      <c r="G17" s="241">
        <v>4159.0742645237324</v>
      </c>
      <c r="H17" s="241">
        <v>4559.8373075918116</v>
      </c>
      <c r="I17" s="241">
        <v>563.41080790647629</v>
      </c>
      <c r="J17" s="241">
        <v>1595.9998674251347</v>
      </c>
      <c r="K17" s="241">
        <v>2608.1105046126445</v>
      </c>
      <c r="L17" s="241">
        <v>3198.7766688819797</v>
      </c>
      <c r="M17" s="241">
        <v>3548.472810566534</v>
      </c>
      <c r="N17" s="241">
        <v>3890.3990834242354</v>
      </c>
      <c r="O17" s="241">
        <v>444.51820701942262</v>
      </c>
      <c r="P17" s="241">
        <v>1322.7451186128012</v>
      </c>
      <c r="Q17" s="241">
        <v>2161.5700033515018</v>
      </c>
      <c r="R17" s="241">
        <v>2651.106877046549</v>
      </c>
      <c r="S17" s="241">
        <v>2940.9307510028998</v>
      </c>
      <c r="T17" s="241">
        <v>3224.3150529563013</v>
      </c>
      <c r="U17" s="112">
        <v>9.4</v>
      </c>
      <c r="V17" s="240">
        <v>98010.187028353073</v>
      </c>
      <c r="W17" s="240">
        <v>99330.101197003081</v>
      </c>
      <c r="X17" s="240">
        <v>107713.80799000307</v>
      </c>
      <c r="Y17" s="240">
        <v>102390.8470447781</v>
      </c>
      <c r="Z17" s="240">
        <v>115706.04417655306</v>
      </c>
    </row>
    <row r="18" spans="1:26" ht="13.5" thickBot="1" x14ac:dyDescent="0.3">
      <c r="A18" s="103" t="s">
        <v>220</v>
      </c>
      <c r="B18" s="104">
        <v>1300</v>
      </c>
      <c r="C18" s="241">
        <v>773.87449320609505</v>
      </c>
      <c r="D18" s="241">
        <v>2170.3057499999995</v>
      </c>
      <c r="E18" s="241">
        <v>3554.2862537675992</v>
      </c>
      <c r="F18" s="241">
        <v>4361.6121829805479</v>
      </c>
      <c r="G18" s="241">
        <v>4839.6727752776869</v>
      </c>
      <c r="H18" s="241">
        <v>5307.1086921904462</v>
      </c>
      <c r="I18" s="241">
        <v>633.34406633369156</v>
      </c>
      <c r="J18" s="241">
        <v>1851.6791128693881</v>
      </c>
      <c r="K18" s="241">
        <v>3032.4748562548161</v>
      </c>
      <c r="L18" s="241">
        <v>3721.27575926191</v>
      </c>
      <c r="M18" s="241">
        <v>4129.1513839026229</v>
      </c>
      <c r="N18" s="241">
        <v>4527.9621615786746</v>
      </c>
      <c r="O18" s="241">
        <v>499.69394417399269</v>
      </c>
      <c r="P18" s="241">
        <v>1534.6489418804149</v>
      </c>
      <c r="Q18" s="241">
        <v>2513.2779740755655</v>
      </c>
      <c r="R18" s="241">
        <v>3084.1477158247526</v>
      </c>
      <c r="S18" s="241">
        <v>3422.1900318088151</v>
      </c>
      <c r="T18" s="241">
        <v>3752.7195137894382</v>
      </c>
      <c r="U18" s="112">
        <v>11.9</v>
      </c>
      <c r="V18" s="240">
        <v>106142.07809128513</v>
      </c>
      <c r="W18" s="240">
        <v>107571.98510732265</v>
      </c>
      <c r="X18" s="240">
        <v>116654.33413307264</v>
      </c>
      <c r="Y18" s="240">
        <v>110887.79310907889</v>
      </c>
      <c r="Z18" s="240">
        <v>125312.59000183515</v>
      </c>
    </row>
    <row r="19" spans="1:26" ht="13.5" thickBot="1" x14ac:dyDescent="0.3">
      <c r="A19" s="103" t="s">
        <v>221</v>
      </c>
      <c r="B19" s="110">
        <v>1400</v>
      </c>
      <c r="C19" s="241">
        <v>859.32498970620463</v>
      </c>
      <c r="D19" s="241">
        <v>2465.040857142857</v>
      </c>
      <c r="E19" s="241">
        <v>4046.7328614486842</v>
      </c>
      <c r="F19" s="241">
        <v>4968.931809120626</v>
      </c>
      <c r="G19" s="241">
        <v>5515.1336860316424</v>
      </c>
      <c r="H19" s="241">
        <v>6049.1930767890817</v>
      </c>
      <c r="I19" s="241">
        <v>703.27732476090705</v>
      </c>
      <c r="J19" s="241">
        <v>2103.1436089320973</v>
      </c>
      <c r="K19" s="241">
        <v>3452.6244585154432</v>
      </c>
      <c r="L19" s="241">
        <v>4239.4336577788481</v>
      </c>
      <c r="M19" s="241">
        <v>4705.4466178819057</v>
      </c>
      <c r="N19" s="241">
        <v>5161.0997528824937</v>
      </c>
      <c r="O19" s="241">
        <v>554.86968132856293</v>
      </c>
      <c r="P19" s="241">
        <v>1743.0596325454499</v>
      </c>
      <c r="Q19" s="241">
        <v>2861.4928121970502</v>
      </c>
      <c r="R19" s="241">
        <v>3513.5906280222989</v>
      </c>
      <c r="S19" s="241">
        <v>3899.8164547080496</v>
      </c>
      <c r="T19" s="241">
        <v>4277.4561853898686</v>
      </c>
      <c r="U19" s="112">
        <v>13</v>
      </c>
      <c r="V19" s="240">
        <v>114216.96991779478</v>
      </c>
      <c r="W19" s="240">
        <v>115756.86978121979</v>
      </c>
      <c r="X19" s="240">
        <v>125537.86103971979</v>
      </c>
      <c r="Y19" s="240">
        <v>119327.73993695728</v>
      </c>
      <c r="Z19" s="240">
        <v>134862.13659069478</v>
      </c>
    </row>
    <row r="20" spans="1:26" ht="13.5" thickBot="1" x14ac:dyDescent="0.3">
      <c r="A20" s="103" t="s">
        <v>222</v>
      </c>
      <c r="B20" s="104">
        <v>1500</v>
      </c>
      <c r="C20" s="241">
        <v>939.74898641219033</v>
      </c>
      <c r="D20" s="241">
        <v>2763.1959642857137</v>
      </c>
      <c r="E20" s="241">
        <v>4542.5994691297701</v>
      </c>
      <c r="F20" s="241">
        <v>5579.7740352607043</v>
      </c>
      <c r="G20" s="241">
        <v>6194.151396785599</v>
      </c>
      <c r="H20" s="241">
        <v>6794.8684613877167</v>
      </c>
      <c r="I20" s="241">
        <v>769.09686210416885</v>
      </c>
      <c r="J20" s="241">
        <v>2357.5260084127985</v>
      </c>
      <c r="K20" s="241">
        <v>3875.6919641940626</v>
      </c>
      <c r="L20" s="241">
        <v>4760.5969968163199</v>
      </c>
      <c r="M20" s="241">
        <v>5284.7764714159021</v>
      </c>
      <c r="N20" s="241">
        <v>5797.3011427752035</v>
      </c>
      <c r="O20" s="241">
        <v>606.79978688580559</v>
      </c>
      <c r="P20" s="241">
        <v>1953.8886457815006</v>
      </c>
      <c r="Q20" s="241">
        <v>3212.1259728895511</v>
      </c>
      <c r="R20" s="241">
        <v>3945.5244124679921</v>
      </c>
      <c r="S20" s="241">
        <v>4379.9579330811403</v>
      </c>
      <c r="T20" s="241">
        <v>4804.7320956898657</v>
      </c>
      <c r="U20" s="112">
        <v>14</v>
      </c>
      <c r="V20" s="240">
        <v>122320.36136251567</v>
      </c>
      <c r="W20" s="240">
        <v>123970.25407332815</v>
      </c>
      <c r="X20" s="240">
        <v>134449.88756457818</v>
      </c>
      <c r="Y20" s="240">
        <v>127796.18638304692</v>
      </c>
      <c r="Z20" s="240">
        <v>144440.18279776565</v>
      </c>
    </row>
    <row r="21" spans="1:26" ht="13.5" thickBot="1" x14ac:dyDescent="0.3">
      <c r="A21" s="103" t="s">
        <v>223</v>
      </c>
      <c r="B21" s="110">
        <v>1600</v>
      </c>
      <c r="C21" s="241">
        <v>1025.1994829122996</v>
      </c>
      <c r="D21" s="241">
        <v>3062.8710714285698</v>
      </c>
      <c r="E21" s="241">
        <v>5039.9860768108556</v>
      </c>
      <c r="F21" s="241">
        <v>6192.1818614007825</v>
      </c>
      <c r="G21" s="241">
        <v>6874.7499075395544</v>
      </c>
      <c r="H21" s="241">
        <v>7542.1398459863531</v>
      </c>
      <c r="I21" s="241">
        <v>839.03012053138423</v>
      </c>
      <c r="J21" s="241">
        <v>2613.2052538570515</v>
      </c>
      <c r="K21" s="241">
        <v>4300.0563158362338</v>
      </c>
      <c r="L21" s="241">
        <v>5283.0960871962488</v>
      </c>
      <c r="M21" s="241">
        <v>5865.4550447519914</v>
      </c>
      <c r="N21" s="241">
        <v>6434.8642209296449</v>
      </c>
      <c r="O21" s="241">
        <v>661.9755240403756</v>
      </c>
      <c r="P21" s="241">
        <v>2165.7924690491141</v>
      </c>
      <c r="Q21" s="241">
        <v>3563.8339436136152</v>
      </c>
      <c r="R21" s="241">
        <v>4378.5652512461947</v>
      </c>
      <c r="S21" s="241">
        <v>4861.2172138870574</v>
      </c>
      <c r="T21" s="241">
        <v>5333.1365565230035</v>
      </c>
      <c r="U21" s="112">
        <v>14</v>
      </c>
      <c r="V21" s="240">
        <v>130072.25751596496</v>
      </c>
      <c r="W21" s="240">
        <v>131832.14307416495</v>
      </c>
      <c r="X21" s="240">
        <v>143010.41879816493</v>
      </c>
      <c r="Y21" s="240">
        <v>135913.13753786491</v>
      </c>
      <c r="Z21" s="240">
        <v>153666.73371356493</v>
      </c>
    </row>
    <row r="22" spans="1:26" ht="13.5" thickBot="1" x14ac:dyDescent="0.3">
      <c r="A22" s="103" t="s">
        <v>224</v>
      </c>
      <c r="B22" s="104">
        <v>1700</v>
      </c>
      <c r="C22" s="241">
        <v>1110.6499794124095</v>
      </c>
      <c r="D22" s="241">
        <v>3357.6061785714273</v>
      </c>
      <c r="E22" s="241">
        <v>5532.4326844919406</v>
      </c>
      <c r="F22" s="241">
        <v>6799.5014875408606</v>
      </c>
      <c r="G22" s="241">
        <v>7550.210818293509</v>
      </c>
      <c r="H22" s="241">
        <v>8284.224230584985</v>
      </c>
      <c r="I22" s="241">
        <v>908.96337895859983</v>
      </c>
      <c r="J22" s="241">
        <v>2864.6697499197612</v>
      </c>
      <c r="K22" s="241">
        <v>4720.2059180968618</v>
      </c>
      <c r="L22" s="241">
        <v>5801.2539857131878</v>
      </c>
      <c r="M22" s="241">
        <v>6441.7502787312742</v>
      </c>
      <c r="N22" s="241">
        <v>7068.0018122334604</v>
      </c>
      <c r="O22" s="241">
        <v>717.15126119494585</v>
      </c>
      <c r="P22" s="241">
        <v>2374.203159714149</v>
      </c>
      <c r="Q22" s="241">
        <v>3912.0487817350995</v>
      </c>
      <c r="R22" s="241">
        <v>4808.0081634437411</v>
      </c>
      <c r="S22" s="241">
        <v>5338.8436367862914</v>
      </c>
      <c r="T22" s="241">
        <v>5857.8732281234315</v>
      </c>
      <c r="U22" s="112">
        <v>16.600000000000001</v>
      </c>
      <c r="V22" s="240">
        <v>138175.64896068579</v>
      </c>
      <c r="W22" s="240">
        <v>140045.52736627331</v>
      </c>
      <c r="X22" s="240">
        <v>151922.4453230233</v>
      </c>
      <c r="Y22" s="240">
        <v>144381.58398395454</v>
      </c>
      <c r="Z22" s="240">
        <v>163244.77992063583</v>
      </c>
    </row>
    <row r="23" spans="1:26" ht="13.5" thickBot="1" x14ac:dyDescent="0.3">
      <c r="A23" s="103" t="s">
        <v>225</v>
      </c>
      <c r="B23" s="110">
        <v>1800</v>
      </c>
      <c r="C23" s="241">
        <v>1191.0739761183947</v>
      </c>
      <c r="D23" s="241">
        <v>3655.7612857142844</v>
      </c>
      <c r="E23" s="241">
        <v>6028.2992921730265</v>
      </c>
      <c r="F23" s="241">
        <v>7410.3437136809389</v>
      </c>
      <c r="G23" s="241">
        <v>8229.2285290474647</v>
      </c>
      <c r="H23" s="241">
        <v>9029.8996151836218</v>
      </c>
      <c r="I23" s="241">
        <v>974.78291630186141</v>
      </c>
      <c r="J23" s="241">
        <v>3119.052149400462</v>
      </c>
      <c r="K23" s="241">
        <v>5143.2734237754812</v>
      </c>
      <c r="L23" s="241">
        <v>6322.4173247506587</v>
      </c>
      <c r="M23" s="241">
        <v>7021.0801322652687</v>
      </c>
      <c r="N23" s="241">
        <v>7704.2032021261721</v>
      </c>
      <c r="O23" s="241">
        <v>769.08136675218839</v>
      </c>
      <c r="P23" s="241">
        <v>2585.0321729501993</v>
      </c>
      <c r="Q23" s="241">
        <v>4262.6819424276018</v>
      </c>
      <c r="R23" s="241">
        <v>5239.9419478894342</v>
      </c>
      <c r="S23" s="241">
        <v>5818.9851151593812</v>
      </c>
      <c r="T23" s="241">
        <v>6385.1491384234296</v>
      </c>
      <c r="U23" s="112">
        <v>17.600000000000001</v>
      </c>
      <c r="V23" s="240">
        <v>146279.04040540667</v>
      </c>
      <c r="W23" s="240">
        <v>148258.91165838169</v>
      </c>
      <c r="X23" s="240">
        <v>160834.47184788165</v>
      </c>
      <c r="Y23" s="240">
        <v>152850.03043004419</v>
      </c>
      <c r="Z23" s="240">
        <v>172822.82612770665</v>
      </c>
    </row>
    <row r="24" spans="1:26" ht="13.5" thickBot="1" x14ac:dyDescent="0.3">
      <c r="A24" s="103" t="s">
        <v>226</v>
      </c>
      <c r="B24" s="104">
        <v>1900</v>
      </c>
      <c r="C24" s="241">
        <v>1276.5244726185047</v>
      </c>
      <c r="D24" s="241">
        <v>3693.3812857142848</v>
      </c>
      <c r="E24" s="241">
        <v>6065.9192921730273</v>
      </c>
      <c r="F24" s="241">
        <v>7449.0923136809388</v>
      </c>
      <c r="G24" s="241">
        <v>8268.3533290474643</v>
      </c>
      <c r="H24" s="241">
        <v>9069.4006151836238</v>
      </c>
      <c r="I24" s="241">
        <v>1044.7161747290772</v>
      </c>
      <c r="J24" s="241">
        <v>3151.1490869983777</v>
      </c>
      <c r="K24" s="241">
        <v>5175.3703613733969</v>
      </c>
      <c r="L24" s="241">
        <v>6355.4771704765108</v>
      </c>
      <c r="M24" s="241">
        <v>7054.4609473670998</v>
      </c>
      <c r="N24" s="241">
        <v>7737.9049866039841</v>
      </c>
      <c r="O24" s="241">
        <v>824.25710390675863</v>
      </c>
      <c r="P24" s="241">
        <v>2611.633721231377</v>
      </c>
      <c r="Q24" s="241">
        <v>4289.283490708779</v>
      </c>
      <c r="R24" s="241">
        <v>5267.3415426190468</v>
      </c>
      <c r="S24" s="241">
        <v>5846.6507253718055</v>
      </c>
      <c r="T24" s="241">
        <v>6413.0807641186657</v>
      </c>
      <c r="U24" s="112">
        <v>18.7</v>
      </c>
      <c r="V24" s="240">
        <v>154382.4318501275</v>
      </c>
      <c r="W24" s="240">
        <v>156472.29595049005</v>
      </c>
      <c r="X24" s="240">
        <v>169746.49837274005</v>
      </c>
      <c r="Y24" s="240">
        <v>161318.47687613376</v>
      </c>
      <c r="Z24" s="240">
        <v>182400.87233477755</v>
      </c>
    </row>
    <row r="25" spans="1:26" ht="13.5" thickBot="1" x14ac:dyDescent="0.3">
      <c r="A25" s="103" t="s">
        <v>227</v>
      </c>
      <c r="B25" s="110">
        <v>2000</v>
      </c>
      <c r="C25" s="241">
        <v>1361.9749691186141</v>
      </c>
      <c r="D25" s="241">
        <v>3991.9163928571415</v>
      </c>
      <c r="E25" s="241">
        <v>6562.1658998541134</v>
      </c>
      <c r="F25" s="241">
        <v>8060.3259398210184</v>
      </c>
      <c r="G25" s="241">
        <v>8947.7662398014218</v>
      </c>
      <c r="H25" s="241">
        <v>9815.4749997822564</v>
      </c>
      <c r="I25" s="241">
        <v>1114.6494331562926</v>
      </c>
      <c r="J25" s="241">
        <v>3405.855697969967</v>
      </c>
      <c r="K25" s="241">
        <v>5598.7620785429053</v>
      </c>
      <c r="L25" s="241">
        <v>6876.9744473495975</v>
      </c>
      <c r="M25" s="241">
        <v>7634.127980851621</v>
      </c>
      <c r="N25" s="241">
        <v>8374.446798562125</v>
      </c>
      <c r="O25" s="241">
        <v>879.43284106132876</v>
      </c>
      <c r="P25" s="241">
        <v>2822.7314369753185</v>
      </c>
      <c r="Q25" s="241">
        <v>4640.1853539091699</v>
      </c>
      <c r="R25" s="241">
        <v>5699.5520906478678</v>
      </c>
      <c r="S25" s="241">
        <v>6327.0716543531034</v>
      </c>
      <c r="T25" s="241">
        <v>6940.6388120519478</v>
      </c>
      <c r="U25" s="112">
        <v>18.7</v>
      </c>
      <c r="V25" s="240">
        <v>162165.20258997229</v>
      </c>
      <c r="W25" s="240">
        <v>164365.05953772232</v>
      </c>
      <c r="X25" s="240">
        <v>178337.90419272232</v>
      </c>
      <c r="Y25" s="240">
        <v>169466.30261734728</v>
      </c>
      <c r="Z25" s="240">
        <v>191658.29783697223</v>
      </c>
    </row>
    <row r="26" spans="1:26" ht="13.5" thickBot="1" x14ac:dyDescent="0.3">
      <c r="A26" s="103" t="s">
        <v>228</v>
      </c>
      <c r="B26" s="104">
        <v>2100</v>
      </c>
      <c r="C26" s="241">
        <v>1442.3989658245994</v>
      </c>
      <c r="D26" s="241">
        <v>4290.0714999999982</v>
      </c>
      <c r="E26" s="241">
        <v>7058.0325075351975</v>
      </c>
      <c r="F26" s="241">
        <v>8671.1681659610949</v>
      </c>
      <c r="G26" s="241">
        <v>9626.7839505553729</v>
      </c>
      <c r="H26" s="241">
        <v>10561.150384380895</v>
      </c>
      <c r="I26" s="241">
        <v>1180.4689704995542</v>
      </c>
      <c r="J26" s="241">
        <v>3660.2380974506677</v>
      </c>
      <c r="K26" s="241">
        <v>6021.8295842215239</v>
      </c>
      <c r="L26" s="241">
        <v>7398.1377863870675</v>
      </c>
      <c r="M26" s="241">
        <v>8213.4578343856119</v>
      </c>
      <c r="N26" s="241">
        <v>9010.6481884548375</v>
      </c>
      <c r="O26" s="241">
        <v>931.3629466185713</v>
      </c>
      <c r="P26" s="241">
        <v>3033.5604502113692</v>
      </c>
      <c r="Q26" s="241">
        <v>4990.8185146016704</v>
      </c>
      <c r="R26" s="241">
        <v>6131.48587509356</v>
      </c>
      <c r="S26" s="241">
        <v>6807.2131327261914</v>
      </c>
      <c r="T26" s="241">
        <v>7467.9147223519458</v>
      </c>
      <c r="U26" s="112">
        <v>22.3</v>
      </c>
      <c r="V26" s="240">
        <v>170237.71944829766</v>
      </c>
      <c r="W26" s="240">
        <v>172547.56924343514</v>
      </c>
      <c r="X26" s="240">
        <v>187219.05613118515</v>
      </c>
      <c r="Y26" s="240">
        <v>177903.87447704142</v>
      </c>
      <c r="Z26" s="240">
        <v>201205.46945764765</v>
      </c>
    </row>
    <row r="27" spans="1:26" ht="13.5" thickBot="1" x14ac:dyDescent="0.3">
      <c r="A27" s="103" t="s">
        <v>229</v>
      </c>
      <c r="B27" s="110">
        <v>2200</v>
      </c>
      <c r="C27" s="241">
        <v>1527.8494623247093</v>
      </c>
      <c r="D27" s="241">
        <v>4585.946607142856</v>
      </c>
      <c r="E27" s="241">
        <v>7551.6191152162837</v>
      </c>
      <c r="F27" s="241">
        <v>9279.6619921011734</v>
      </c>
      <c r="G27" s="241">
        <v>10303.43046130933</v>
      </c>
      <c r="H27" s="241">
        <v>11304.431768979528</v>
      </c>
      <c r="I27" s="241">
        <v>1250.4022289267698</v>
      </c>
      <c r="J27" s="241">
        <v>3912.6752279860411</v>
      </c>
      <c r="K27" s="241">
        <v>6442.951820954816</v>
      </c>
      <c r="L27" s="241">
        <v>7917.2974984108505</v>
      </c>
      <c r="M27" s="241">
        <v>8790.7646082164683</v>
      </c>
      <c r="N27" s="241">
        <v>9644.8070459549526</v>
      </c>
      <c r="O27" s="241">
        <v>986.53868377314154</v>
      </c>
      <c r="P27" s="241">
        <v>3242.7772484000761</v>
      </c>
      <c r="Q27" s="241">
        <v>5339.8394602468288</v>
      </c>
      <c r="R27" s="241">
        <v>6561.7590780404889</v>
      </c>
      <c r="S27" s="241">
        <v>7285.6779074500464</v>
      </c>
      <c r="T27" s="241">
        <v>7993.4978068522296</v>
      </c>
      <c r="U27" s="112">
        <v>23.4</v>
      </c>
      <c r="V27" s="240">
        <v>178341.11089301854</v>
      </c>
      <c r="W27" s="240">
        <v>180760.95353554346</v>
      </c>
      <c r="X27" s="240">
        <v>196131.08265604352</v>
      </c>
      <c r="Y27" s="240">
        <v>186372.32092313102</v>
      </c>
      <c r="Z27" s="240">
        <v>210783.51566471852</v>
      </c>
    </row>
    <row r="28" spans="1:26" ht="13.5" thickBot="1" x14ac:dyDescent="0.3">
      <c r="A28" s="103" t="s">
        <v>230</v>
      </c>
      <c r="B28" s="104">
        <v>2300</v>
      </c>
      <c r="C28" s="241">
        <v>1613.299958824819</v>
      </c>
      <c r="D28" s="241">
        <v>4622.4266071428556</v>
      </c>
      <c r="E28" s="241">
        <v>7588.0991152162842</v>
      </c>
      <c r="F28" s="241">
        <v>9317.2363921011747</v>
      </c>
      <c r="G28" s="241">
        <v>10341.369661309331</v>
      </c>
      <c r="H28" s="241">
        <v>11342.735768979528</v>
      </c>
      <c r="I28" s="241">
        <v>1320.3354873539854</v>
      </c>
      <c r="J28" s="241">
        <v>3943.7995311112927</v>
      </c>
      <c r="K28" s="241">
        <v>6474.0761240800675</v>
      </c>
      <c r="L28" s="241">
        <v>7949.3555306298595</v>
      </c>
      <c r="M28" s="241">
        <v>8823.1338834667295</v>
      </c>
      <c r="N28" s="241">
        <v>9677.4875642364659</v>
      </c>
      <c r="O28" s="241">
        <v>1041.7144209277119</v>
      </c>
      <c r="P28" s="241">
        <v>3268.5726891575814</v>
      </c>
      <c r="Q28" s="241">
        <v>5365.6349010043332</v>
      </c>
      <c r="R28" s="241">
        <v>6588.3283820207198</v>
      </c>
      <c r="S28" s="241">
        <v>7312.5051658378516</v>
      </c>
      <c r="T28" s="241">
        <v>8020.5830196476099</v>
      </c>
      <c r="U28" s="112">
        <v>25.9</v>
      </c>
      <c r="V28" s="240">
        <v>186416.00271952819</v>
      </c>
      <c r="W28" s="240">
        <v>188945.83820944067</v>
      </c>
      <c r="X28" s="240">
        <v>205014.60956269066</v>
      </c>
      <c r="Y28" s="240">
        <v>194812.26775100941</v>
      </c>
      <c r="Z28" s="240">
        <v>220333.06225357813</v>
      </c>
    </row>
    <row r="29" spans="1:26" ht="13.5" thickBot="1" x14ac:dyDescent="0.3">
      <c r="A29" s="103" t="s">
        <v>231</v>
      </c>
      <c r="B29" s="110">
        <v>2400</v>
      </c>
      <c r="C29" s="241">
        <v>1693.7239555308045</v>
      </c>
      <c r="D29" s="241">
        <v>4924.3817142857133</v>
      </c>
      <c r="E29" s="241">
        <v>8087.7657228973676</v>
      </c>
      <c r="F29" s="241">
        <v>9931.992618241251</v>
      </c>
      <c r="G29" s="241">
        <v>11024.339372063287</v>
      </c>
      <c r="H29" s="241">
        <v>12092.401153578163</v>
      </c>
      <c r="I29" s="241">
        <v>1386.155024697247</v>
      </c>
      <c r="J29" s="241">
        <v>4201.4240455008749</v>
      </c>
      <c r="K29" s="241">
        <v>6900.3857446675647</v>
      </c>
      <c r="L29" s="241">
        <v>8473.8582480234763</v>
      </c>
      <c r="M29" s="241">
        <v>9405.8355365059597</v>
      </c>
      <c r="N29" s="241">
        <v>10317.0931747835</v>
      </c>
      <c r="O29" s="241">
        <v>1093.6445264849544</v>
      </c>
      <c r="P29" s="241">
        <v>3482.0887274725396</v>
      </c>
      <c r="Q29" s="241">
        <v>5718.9550867757398</v>
      </c>
      <c r="R29" s="241">
        <v>7023.0298022976858</v>
      </c>
      <c r="S29" s="241">
        <v>7795.4411502930052</v>
      </c>
      <c r="T29" s="241">
        <v>8550.6803062804593</v>
      </c>
      <c r="U29" s="112">
        <v>27</v>
      </c>
      <c r="V29" s="240">
        <v>194196.39849118862</v>
      </c>
      <c r="W29" s="240">
        <v>196836.22682848867</v>
      </c>
      <c r="X29" s="240">
        <v>213603.64041448865</v>
      </c>
      <c r="Y29" s="240">
        <v>202957.71852403868</v>
      </c>
      <c r="Z29" s="240">
        <v>229588.11278758867</v>
      </c>
    </row>
    <row r="30" spans="1:26" ht="13.5" thickBot="1" x14ac:dyDescent="0.3">
      <c r="A30" s="103" t="s">
        <v>232</v>
      </c>
      <c r="B30" s="104">
        <v>2500</v>
      </c>
      <c r="C30" s="241">
        <v>1779.1744520309142</v>
      </c>
      <c r="D30" s="241">
        <v>5220.2568214285693</v>
      </c>
      <c r="E30" s="241">
        <v>8581.3523305784565</v>
      </c>
      <c r="F30" s="241">
        <v>10540.486444381329</v>
      </c>
      <c r="G30" s="241">
        <v>11700.985882817244</v>
      </c>
      <c r="H30" s="241">
        <v>12835.682538176799</v>
      </c>
      <c r="I30" s="241">
        <v>1456.0882831244626</v>
      </c>
      <c r="J30" s="241">
        <v>4453.8611760362464</v>
      </c>
      <c r="K30" s="241">
        <v>7321.5079814008586</v>
      </c>
      <c r="L30" s="241">
        <v>8993.0179600472602</v>
      </c>
      <c r="M30" s="241">
        <v>9983.1423103368161</v>
      </c>
      <c r="N30" s="241">
        <v>10951.252032283617</v>
      </c>
      <c r="O30" s="241">
        <v>1148.8202636395247</v>
      </c>
      <c r="P30" s="241">
        <v>3691.3055256612461</v>
      </c>
      <c r="Q30" s="241">
        <v>6067.9760324208983</v>
      </c>
      <c r="R30" s="241">
        <v>7453.3030052446147</v>
      </c>
      <c r="S30" s="241">
        <v>8273.9059250168611</v>
      </c>
      <c r="T30" s="241">
        <v>9076.2633907807449</v>
      </c>
      <c r="U30" s="112">
        <v>28.1</v>
      </c>
      <c r="V30" s="240">
        <v>202271.29031769835</v>
      </c>
      <c r="W30" s="240">
        <v>205021.11150238584</v>
      </c>
      <c r="X30" s="240">
        <v>222487.16732113584</v>
      </c>
      <c r="Y30" s="240">
        <v>211397.66535191709</v>
      </c>
      <c r="Z30" s="240">
        <v>239137.65937644834</v>
      </c>
    </row>
    <row r="31" spans="1:26" ht="13.5" thickBot="1" x14ac:dyDescent="0.3">
      <c r="A31" s="103" t="s">
        <v>233</v>
      </c>
      <c r="B31" s="110">
        <v>2600</v>
      </c>
      <c r="C31" s="241">
        <v>1864.6249485310232</v>
      </c>
      <c r="D31" s="241">
        <v>5514.9919285714268</v>
      </c>
      <c r="E31" s="241">
        <v>9073.7989382595388</v>
      </c>
      <c r="F31" s="241">
        <v>11147.806070521408</v>
      </c>
      <c r="G31" s="241">
        <v>12376.446793571198</v>
      </c>
      <c r="H31" s="241">
        <v>13577.766922775434</v>
      </c>
      <c r="I31" s="241">
        <v>1526.0215415516777</v>
      </c>
      <c r="J31" s="241">
        <v>4705.3256720989566</v>
      </c>
      <c r="K31" s="241">
        <v>7741.6575836614848</v>
      </c>
      <c r="L31" s="241">
        <v>9511.1758585641983</v>
      </c>
      <c r="M31" s="241">
        <v>10559.437544316097</v>
      </c>
      <c r="N31" s="241">
        <v>11584.389623587434</v>
      </c>
      <c r="O31" s="241">
        <v>1203.9960007940945</v>
      </c>
      <c r="P31" s="241">
        <v>3899.7162163262806</v>
      </c>
      <c r="Q31" s="241">
        <v>6416.1908705423821</v>
      </c>
      <c r="R31" s="241">
        <v>7882.745917442162</v>
      </c>
      <c r="S31" s="241">
        <v>8751.5323479160925</v>
      </c>
      <c r="T31" s="241">
        <v>9601.0000623811757</v>
      </c>
      <c r="U31" s="112">
        <v>28.1</v>
      </c>
      <c r="V31" s="240">
        <v>210403.18138063038</v>
      </c>
      <c r="W31" s="240">
        <v>213262.99541270541</v>
      </c>
      <c r="X31" s="240">
        <v>231427.6934642054</v>
      </c>
      <c r="Y31" s="240">
        <v>219894.61141621784</v>
      </c>
      <c r="Z31" s="240">
        <v>248744.20520173036</v>
      </c>
    </row>
    <row r="32" spans="1:26" ht="13.5" thickBot="1" x14ac:dyDescent="0.3">
      <c r="A32" s="103" t="s">
        <v>234</v>
      </c>
      <c r="B32" s="104">
        <v>2700</v>
      </c>
      <c r="C32" s="241">
        <v>1945.0489452370089</v>
      </c>
      <c r="D32" s="241">
        <v>5816.9470357142845</v>
      </c>
      <c r="E32" s="241">
        <v>9573.4655459406276</v>
      </c>
      <c r="F32" s="241">
        <v>11762.562296661486</v>
      </c>
      <c r="G32" s="241">
        <v>13059.416504325154</v>
      </c>
      <c r="H32" s="241">
        <v>14327.432307374069</v>
      </c>
      <c r="I32" s="241">
        <v>1591.8410788949395</v>
      </c>
      <c r="J32" s="241">
        <v>4962.9501864885387</v>
      </c>
      <c r="K32" s="241">
        <v>8167.9672042489865</v>
      </c>
      <c r="L32" s="241">
        <v>10035.678575957818</v>
      </c>
      <c r="M32" s="241">
        <v>11142.139197355329</v>
      </c>
      <c r="N32" s="241">
        <v>12223.995234134471</v>
      </c>
      <c r="O32" s="241">
        <v>1255.9261063513372</v>
      </c>
      <c r="P32" s="241">
        <v>4113.2322546412388</v>
      </c>
      <c r="Q32" s="241">
        <v>6769.5110563137923</v>
      </c>
      <c r="R32" s="241">
        <v>8317.447337719128</v>
      </c>
      <c r="S32" s="241">
        <v>9234.4683323712488</v>
      </c>
      <c r="T32" s="241">
        <v>10131.097349014024</v>
      </c>
      <c r="U32" s="112">
        <v>30.6</v>
      </c>
      <c r="V32" s="240">
        <v>218478.07320714006</v>
      </c>
      <c r="W32" s="240">
        <v>221447.88008660253</v>
      </c>
      <c r="X32" s="240">
        <v>240311.22037085253</v>
      </c>
      <c r="Y32" s="240">
        <v>228334.55824409632</v>
      </c>
      <c r="Z32" s="240">
        <v>258293.75179059006</v>
      </c>
    </row>
    <row r="33" spans="1:26" ht="13.5" thickBot="1" x14ac:dyDescent="0.3">
      <c r="A33" s="103" t="s">
        <v>235</v>
      </c>
      <c r="B33" s="110">
        <v>2800</v>
      </c>
      <c r="C33" s="241">
        <v>2030.4994417371188</v>
      </c>
      <c r="D33" s="241">
        <v>6112.8221428571405</v>
      </c>
      <c r="E33" s="241">
        <v>10067.052153621711</v>
      </c>
      <c r="F33" s="241">
        <v>12371.056122801563</v>
      </c>
      <c r="G33" s="241">
        <v>13736.063015079111</v>
      </c>
      <c r="H33" s="241">
        <v>15070.713691972704</v>
      </c>
      <c r="I33" s="241">
        <v>1661.7743373221554</v>
      </c>
      <c r="J33" s="241">
        <v>5215.3873170239112</v>
      </c>
      <c r="K33" s="241">
        <v>8589.0894409822758</v>
      </c>
      <c r="L33" s="241">
        <v>10554.838287981598</v>
      </c>
      <c r="M33" s="241">
        <v>11719.445971186184</v>
      </c>
      <c r="N33" s="241">
        <v>12858.154091634586</v>
      </c>
      <c r="O33" s="241">
        <v>1311.1018435059077</v>
      </c>
      <c r="P33" s="241">
        <v>4322.4490528299457</v>
      </c>
      <c r="Q33" s="241">
        <v>7118.5320019589481</v>
      </c>
      <c r="R33" s="241">
        <v>8747.7205406660578</v>
      </c>
      <c r="S33" s="241">
        <v>9712.9331070951011</v>
      </c>
      <c r="T33" s="241">
        <v>10656.680433514308</v>
      </c>
      <c r="U33" s="112">
        <v>31.7</v>
      </c>
      <c r="V33" s="240">
        <v>226258.46897880049</v>
      </c>
      <c r="W33" s="240">
        <v>229338.26870565049</v>
      </c>
      <c r="X33" s="240">
        <v>248900.25122265049</v>
      </c>
      <c r="Y33" s="240">
        <v>236480.0090171255</v>
      </c>
      <c r="Z33" s="240">
        <v>267548.80232460046</v>
      </c>
    </row>
    <row r="34" spans="1:26" ht="13.5" thickBot="1" x14ac:dyDescent="0.3">
      <c r="A34" s="103" t="s">
        <v>236</v>
      </c>
      <c r="B34" s="104">
        <v>2900</v>
      </c>
      <c r="C34" s="241">
        <v>2115.9499382372278</v>
      </c>
      <c r="D34" s="241">
        <v>6407.557249999998</v>
      </c>
      <c r="E34" s="241">
        <v>10559.498761302797</v>
      </c>
      <c r="F34" s="241">
        <v>12978.375748941642</v>
      </c>
      <c r="G34" s="241">
        <v>14411.523925833062</v>
      </c>
      <c r="H34" s="241">
        <v>15812.79807657134</v>
      </c>
      <c r="I34" s="241">
        <v>1731.7075957493705</v>
      </c>
      <c r="J34" s="241">
        <v>5466.8518130866205</v>
      </c>
      <c r="K34" s="241">
        <v>9009.2390432429038</v>
      </c>
      <c r="L34" s="241">
        <v>11072.996186498538</v>
      </c>
      <c r="M34" s="241">
        <v>12295.741205165463</v>
      </c>
      <c r="N34" s="241">
        <v>13491.291682938405</v>
      </c>
      <c r="O34" s="241">
        <v>1366.2775806604777</v>
      </c>
      <c r="P34" s="241">
        <v>4530.8597434949797</v>
      </c>
      <c r="Q34" s="241">
        <v>7466.7468400804319</v>
      </c>
      <c r="R34" s="241">
        <v>9177.1634528636041</v>
      </c>
      <c r="S34" s="241">
        <v>10190.559529994332</v>
      </c>
      <c r="T34" s="241">
        <v>11181.41710511474</v>
      </c>
      <c r="U34" s="112">
        <v>32.799999999999997</v>
      </c>
      <c r="V34" s="240">
        <v>234361.86042352137</v>
      </c>
      <c r="W34" s="240">
        <v>237551.65299775885</v>
      </c>
      <c r="X34" s="240">
        <v>257812.27774750887</v>
      </c>
      <c r="Y34" s="240">
        <v>244948.45546321513</v>
      </c>
      <c r="Z34" s="240">
        <v>277126.84853167139</v>
      </c>
    </row>
    <row r="35" spans="1:26" ht="13.5" thickBot="1" x14ac:dyDescent="0.3">
      <c r="A35" s="103" t="s">
        <v>237</v>
      </c>
      <c r="B35" s="110">
        <v>3000</v>
      </c>
      <c r="C35" s="241">
        <v>2196.373934943214</v>
      </c>
      <c r="D35" s="241">
        <v>6447.4572499999977</v>
      </c>
      <c r="E35" s="241">
        <v>10599.398761302798</v>
      </c>
      <c r="F35" s="241">
        <v>13019.472748941642</v>
      </c>
      <c r="G35" s="241">
        <v>14453.019925833063</v>
      </c>
      <c r="H35" s="241">
        <v>15854.69307657134</v>
      </c>
      <c r="I35" s="241">
        <v>1797.5271330926325</v>
      </c>
      <c r="J35" s="241">
        <v>5500.8940196298627</v>
      </c>
      <c r="K35" s="241">
        <v>9043.2812497861469</v>
      </c>
      <c r="L35" s="241">
        <v>11108.059659238079</v>
      </c>
      <c r="M35" s="241">
        <v>12331.145099970438</v>
      </c>
      <c r="N35" s="241">
        <v>13527.03599980881</v>
      </c>
      <c r="O35" s="241">
        <v>1418.2076862177205</v>
      </c>
      <c r="P35" s="241">
        <v>4559.0735068235008</v>
      </c>
      <c r="Q35" s="241">
        <v>7494.9606034089538</v>
      </c>
      <c r="R35" s="241">
        <v>9206.2236290919791</v>
      </c>
      <c r="S35" s="241">
        <v>10219.901843855994</v>
      </c>
      <c r="T35" s="241">
        <v>11211.041556609685</v>
      </c>
      <c r="U35" s="112">
        <v>32.799999999999997</v>
      </c>
      <c r="V35" s="240">
        <v>242496.12645463776</v>
      </c>
      <c r="W35" s="240">
        <v>245795.91187626278</v>
      </c>
      <c r="X35" s="240">
        <v>266755.17885876278</v>
      </c>
      <c r="Y35" s="240">
        <v>253447.77649570024</v>
      </c>
      <c r="Z35" s="240">
        <v>286735.76932513772</v>
      </c>
    </row>
    <row r="36" spans="1:26" ht="13.5" thickBot="1" x14ac:dyDescent="0.3">
      <c r="A36" s="103" t="s">
        <v>238</v>
      </c>
      <c r="B36" s="104" t="s">
        <v>30</v>
      </c>
      <c r="C36" s="241">
        <v>2281.8244314433236</v>
      </c>
      <c r="D36" s="241">
        <v>6747.1323571428557</v>
      </c>
      <c r="E36" s="241">
        <v>11096.785368983883</v>
      </c>
      <c r="F36" s="241">
        <v>13631.880575081719</v>
      </c>
      <c r="G36" s="241">
        <v>15133.618436587019</v>
      </c>
      <c r="H36" s="241">
        <v>16601.96446116997</v>
      </c>
      <c r="I36" s="241">
        <v>1867.4603915198481</v>
      </c>
      <c r="J36" s="241">
        <v>5756.5732650741165</v>
      </c>
      <c r="K36" s="241">
        <v>9467.6456014283176</v>
      </c>
      <c r="L36" s="241">
        <v>11630.558749618007</v>
      </c>
      <c r="M36" s="241">
        <v>12911.823673306528</v>
      </c>
      <c r="N36" s="241">
        <v>14164.599077963245</v>
      </c>
      <c r="O36" s="241">
        <v>1473.3834233722907</v>
      </c>
      <c r="P36" s="241">
        <v>4770.9773300911147</v>
      </c>
      <c r="Q36" s="241">
        <v>7846.6685741330166</v>
      </c>
      <c r="R36" s="241">
        <v>9639.2644678701818</v>
      </c>
      <c r="S36" s="241">
        <v>10701.161124661912</v>
      </c>
      <c r="T36" s="241">
        <v>11739.44601744282</v>
      </c>
      <c r="U36" s="112">
        <v>36.4</v>
      </c>
      <c r="V36" s="240">
        <v>257510.67531557716</v>
      </c>
      <c r="W36" s="240">
        <v>260920.45358458962</v>
      </c>
      <c r="X36" s="240">
        <v>282578.36279983964</v>
      </c>
      <c r="Y36" s="240">
        <v>268827.38035800838</v>
      </c>
      <c r="Z36" s="240">
        <v>303224.97294842708</v>
      </c>
    </row>
    <row r="37" spans="1:26" ht="13.5" thickBot="1" x14ac:dyDescent="0.3">
      <c r="A37" s="103" t="s">
        <v>239</v>
      </c>
      <c r="B37" s="104" t="s">
        <v>31</v>
      </c>
      <c r="C37" s="241">
        <v>2050.3989658245991</v>
      </c>
      <c r="D37" s="241">
        <v>6125.7421428571397</v>
      </c>
      <c r="E37" s="241">
        <v>10079.972153621711</v>
      </c>
      <c r="F37" s="241">
        <v>12384.363722801565</v>
      </c>
      <c r="G37" s="241">
        <v>13749.499815079109</v>
      </c>
      <c r="H37" s="241">
        <v>15084.279691972706</v>
      </c>
      <c r="I37" s="241">
        <v>1678.0602410627685</v>
      </c>
      <c r="J37" s="241">
        <v>5226.410507714103</v>
      </c>
      <c r="K37" s="241">
        <v>8600.1126316724676</v>
      </c>
      <c r="L37" s="241">
        <v>10566.192174392498</v>
      </c>
      <c r="M37" s="241">
        <v>11730.910089503983</v>
      </c>
      <c r="N37" s="241">
        <v>12869.72844185929</v>
      </c>
      <c r="O37" s="241">
        <v>1323.9510480807512</v>
      </c>
      <c r="P37" s="241">
        <v>4331.5849380982281</v>
      </c>
      <c r="Q37" s="241">
        <v>7127.6678872272305</v>
      </c>
      <c r="R37" s="241">
        <v>8757.1305024923895</v>
      </c>
      <c r="S37" s="241">
        <v>9722.4344277741147</v>
      </c>
      <c r="T37" s="241">
        <v>10666.273113046007</v>
      </c>
      <c r="U37" s="113">
        <v>28</v>
      </c>
      <c r="V37" s="240">
        <v>265343.32038729155</v>
      </c>
      <c r="W37" s="240">
        <v>268863.09150369145</v>
      </c>
      <c r="X37" s="240">
        <v>291219.64295169146</v>
      </c>
      <c r="Y37" s="240">
        <v>277025.08043109142</v>
      </c>
      <c r="Z37" s="240">
        <v>312532.27278249152</v>
      </c>
    </row>
    <row r="38" spans="1:26" ht="13.5" thickBot="1" x14ac:dyDescent="0.3">
      <c r="A38" s="103" t="s">
        <v>240</v>
      </c>
      <c r="B38" s="104" t="s">
        <v>32</v>
      </c>
      <c r="C38" s="241">
        <v>2135.8494623247093</v>
      </c>
      <c r="D38" s="241">
        <v>6420.4772499999972</v>
      </c>
      <c r="E38" s="241">
        <v>10572.418761302795</v>
      </c>
      <c r="F38" s="241">
        <v>12991.683348941642</v>
      </c>
      <c r="G38" s="241">
        <v>14424.960725833063</v>
      </c>
      <c r="H38" s="241">
        <v>15826.364076571337</v>
      </c>
      <c r="I38" s="241">
        <v>1747.9934994899841</v>
      </c>
      <c r="J38" s="241">
        <v>5477.8750037768123</v>
      </c>
      <c r="K38" s="241">
        <v>9020.2622339330956</v>
      </c>
      <c r="L38" s="241">
        <v>11084.350072909438</v>
      </c>
      <c r="M38" s="241">
        <v>12307.205323483267</v>
      </c>
      <c r="N38" s="241">
        <v>13502.866033163105</v>
      </c>
      <c r="O38" s="241">
        <v>1379.1267852353214</v>
      </c>
      <c r="P38" s="241">
        <v>4539.9956287632631</v>
      </c>
      <c r="Q38" s="241">
        <v>7475.8827253487152</v>
      </c>
      <c r="R38" s="241">
        <v>9186.5734146899358</v>
      </c>
      <c r="S38" s="241">
        <v>10200.06085067335</v>
      </c>
      <c r="T38" s="241">
        <v>11191.009784646436</v>
      </c>
      <c r="U38" s="112">
        <v>30.6</v>
      </c>
      <c r="V38" s="240">
        <v>273532.21068664599</v>
      </c>
      <c r="W38" s="240">
        <v>277161.97465043358</v>
      </c>
      <c r="X38" s="240">
        <v>300217.16833118349</v>
      </c>
      <c r="Y38" s="240">
        <v>285579.02573181485</v>
      </c>
      <c r="Z38" s="240">
        <v>322195.81784419599</v>
      </c>
    </row>
    <row r="39" spans="1:26" ht="13.5" thickBot="1" x14ac:dyDescent="0.3">
      <c r="A39" s="103" t="s">
        <v>241</v>
      </c>
      <c r="B39" s="104" t="s">
        <v>33</v>
      </c>
      <c r="C39" s="241">
        <v>2221.299958824819</v>
      </c>
      <c r="D39" s="241">
        <v>6715.2123571428547</v>
      </c>
      <c r="E39" s="241">
        <v>11064.865368983881</v>
      </c>
      <c r="F39" s="241">
        <v>13599.002975081721</v>
      </c>
      <c r="G39" s="241">
        <v>15100.421636587018</v>
      </c>
      <c r="H39" s="241">
        <v>16568.44846116997</v>
      </c>
      <c r="I39" s="241">
        <v>1817.9267579171997</v>
      </c>
      <c r="J39" s="241">
        <v>5729.3394998395224</v>
      </c>
      <c r="K39" s="241">
        <v>9440.4118361937235</v>
      </c>
      <c r="L39" s="241">
        <v>11602.507971426376</v>
      </c>
      <c r="M39" s="241">
        <v>12883.500557462548</v>
      </c>
      <c r="N39" s="241">
        <v>14136.003624466921</v>
      </c>
      <c r="O39" s="241">
        <v>1434.3025223898917</v>
      </c>
      <c r="P39" s="241">
        <v>4748.406319428298</v>
      </c>
      <c r="Q39" s="241">
        <v>7824.097563470199</v>
      </c>
      <c r="R39" s="241">
        <v>9616.0163268874821</v>
      </c>
      <c r="S39" s="241">
        <v>10677.687273572583</v>
      </c>
      <c r="T39" s="241">
        <v>11715.746456246863</v>
      </c>
      <c r="U39" s="112">
        <v>33.200000000000003</v>
      </c>
      <c r="V39" s="240">
        <v>281718.72601781617</v>
      </c>
      <c r="W39" s="240">
        <v>285458.4828289912</v>
      </c>
      <c r="X39" s="240">
        <v>309212.31874249125</v>
      </c>
      <c r="Y39" s="240">
        <v>294130.59606435377</v>
      </c>
      <c r="Z39" s="240">
        <v>331856.98793771624</v>
      </c>
    </row>
    <row r="40" spans="1:26" ht="13.5" thickBot="1" x14ac:dyDescent="0.3">
      <c r="A40" s="103" t="s">
        <v>242</v>
      </c>
      <c r="B40" s="104" t="s">
        <v>34</v>
      </c>
      <c r="C40" s="241">
        <v>2301.7239555308042</v>
      </c>
      <c r="D40" s="241">
        <v>7013.3674642857122</v>
      </c>
      <c r="E40" s="241">
        <v>11560.731976664969</v>
      </c>
      <c r="F40" s="241">
        <v>14209.8452012218</v>
      </c>
      <c r="G40" s="241">
        <v>15779.439347340975</v>
      </c>
      <c r="H40" s="241">
        <v>17314.123845768605</v>
      </c>
      <c r="I40" s="241">
        <v>1883.7462952604612</v>
      </c>
      <c r="J40" s="241">
        <v>5983.7218993202232</v>
      </c>
      <c r="K40" s="241">
        <v>9863.479341872342</v>
      </c>
      <c r="L40" s="241">
        <v>12123.671310463846</v>
      </c>
      <c r="M40" s="241">
        <v>13462.830410996541</v>
      </c>
      <c r="N40" s="241">
        <v>14772.205014359633</v>
      </c>
      <c r="O40" s="241">
        <v>1486.2326279471342</v>
      </c>
      <c r="P40" s="241">
        <v>4959.2353326643488</v>
      </c>
      <c r="Q40" s="241">
        <v>8174.7307241627013</v>
      </c>
      <c r="R40" s="241">
        <v>10047.950111333175</v>
      </c>
      <c r="S40" s="241">
        <v>11157.828751945672</v>
      </c>
      <c r="T40" s="241">
        <v>12243.02236654686</v>
      </c>
      <c r="U40" s="112">
        <v>34.200000000000003</v>
      </c>
      <c r="V40" s="240">
        <v>289905.24134898646</v>
      </c>
      <c r="W40" s="240">
        <v>293754.99100754899</v>
      </c>
      <c r="X40" s="240">
        <v>318207.46915379894</v>
      </c>
      <c r="Y40" s="240">
        <v>302682.16639689275</v>
      </c>
      <c r="Z40" s="240">
        <v>341518.1580312365</v>
      </c>
    </row>
    <row r="41" spans="1:26" ht="13.5" thickBot="1" x14ac:dyDescent="0.3">
      <c r="A41" s="103" t="s">
        <v>243</v>
      </c>
      <c r="B41" s="104" t="s">
        <v>35</v>
      </c>
      <c r="C41" s="241">
        <v>2382.1479522367895</v>
      </c>
      <c r="D41" s="241">
        <v>7311.5225714285689</v>
      </c>
      <c r="E41" s="241">
        <v>12056.598584346053</v>
      </c>
      <c r="F41" s="241">
        <v>14820.687427361878</v>
      </c>
      <c r="G41" s="241">
        <v>16458.457058094929</v>
      </c>
      <c r="H41" s="241">
        <v>18059.799230367244</v>
      </c>
      <c r="I41" s="241">
        <v>1949.5658326037228</v>
      </c>
      <c r="J41" s="241">
        <v>6238.104298800924</v>
      </c>
      <c r="K41" s="241">
        <v>10286.546847550962</v>
      </c>
      <c r="L41" s="241">
        <v>12644.834649501317</v>
      </c>
      <c r="M41" s="241">
        <v>14042.160264530537</v>
      </c>
      <c r="N41" s="241">
        <v>15408.406404252344</v>
      </c>
      <c r="O41" s="241">
        <v>1538.1627335043768</v>
      </c>
      <c r="P41" s="241">
        <v>5170.0643459003986</v>
      </c>
      <c r="Q41" s="241">
        <v>8525.3638848552037</v>
      </c>
      <c r="R41" s="241">
        <v>10479.883895778868</v>
      </c>
      <c r="S41" s="241">
        <v>11637.970230318762</v>
      </c>
      <c r="T41" s="241">
        <v>12770.298276846859</v>
      </c>
      <c r="U41" s="112">
        <v>35.200000000000003</v>
      </c>
      <c r="V41" s="240">
        <v>298094.13164834096</v>
      </c>
      <c r="W41" s="240">
        <v>302053.87415429094</v>
      </c>
      <c r="X41" s="240">
        <v>327204.99453329103</v>
      </c>
      <c r="Y41" s="240">
        <v>311236.11169761594</v>
      </c>
      <c r="Z41" s="240">
        <v>351181.70309294097</v>
      </c>
    </row>
    <row r="42" spans="1:26" ht="13.5" thickBot="1" x14ac:dyDescent="0.3">
      <c r="A42" s="103" t="s">
        <v>244</v>
      </c>
      <c r="B42" s="104" t="s">
        <v>36</v>
      </c>
      <c r="C42" s="241">
        <v>2467.5984487368992</v>
      </c>
      <c r="D42" s="241">
        <v>7349.1425714285688</v>
      </c>
      <c r="E42" s="241">
        <v>12094.218584346054</v>
      </c>
      <c r="F42" s="241">
        <v>14859.436027361877</v>
      </c>
      <c r="G42" s="241">
        <v>16497.581858094927</v>
      </c>
      <c r="H42" s="241">
        <v>18099.300230367244</v>
      </c>
      <c r="I42" s="241">
        <v>2019.4990910309384</v>
      </c>
      <c r="J42" s="241">
        <v>6270.2012363988406</v>
      </c>
      <c r="K42" s="241">
        <v>10318.643785148879</v>
      </c>
      <c r="L42" s="241">
        <v>12677.89449522717</v>
      </c>
      <c r="M42" s="241">
        <v>14075.541079632369</v>
      </c>
      <c r="N42" s="241">
        <v>15442.108188730155</v>
      </c>
      <c r="O42" s="241">
        <v>1593.338470658947</v>
      </c>
      <c r="P42" s="241">
        <v>5196.6658941815758</v>
      </c>
      <c r="Q42" s="241">
        <v>8551.9654331363818</v>
      </c>
      <c r="R42" s="241">
        <v>10507.283490508482</v>
      </c>
      <c r="S42" s="241">
        <v>11665.635840531188</v>
      </c>
      <c r="T42" s="241">
        <v>12798.229902542096</v>
      </c>
      <c r="U42" s="112">
        <v>36.299999999999997</v>
      </c>
      <c r="V42" s="240">
        <v>306280.64697951119</v>
      </c>
      <c r="W42" s="240">
        <v>310350.38233284873</v>
      </c>
      <c r="X42" s="240">
        <v>336200.14494459867</v>
      </c>
      <c r="Y42" s="240">
        <v>319787.68203015503</v>
      </c>
      <c r="Z42" s="240">
        <v>360842.87318646116</v>
      </c>
    </row>
    <row r="43" spans="1:26" ht="13.5" thickBot="1" x14ac:dyDescent="0.3">
      <c r="A43" s="103" t="s">
        <v>245</v>
      </c>
      <c r="B43" s="104" t="s">
        <v>37</v>
      </c>
      <c r="C43" s="241">
        <v>2553.0489452370093</v>
      </c>
      <c r="D43" s="241">
        <v>7386.7625714285696</v>
      </c>
      <c r="E43" s="241">
        <v>12131.838584346055</v>
      </c>
      <c r="F43" s="241">
        <v>14898.184627361878</v>
      </c>
      <c r="G43" s="241">
        <v>16536.706658094929</v>
      </c>
      <c r="H43" s="241">
        <v>18138.801230367248</v>
      </c>
      <c r="I43" s="241">
        <v>2089.4323494581545</v>
      </c>
      <c r="J43" s="241">
        <v>6302.2981739967554</v>
      </c>
      <c r="K43" s="241">
        <v>10350.740722746794</v>
      </c>
      <c r="L43" s="241">
        <v>12710.954340953022</v>
      </c>
      <c r="M43" s="241">
        <v>14108.9218947342</v>
      </c>
      <c r="N43" s="241">
        <v>15475.809973207968</v>
      </c>
      <c r="O43" s="241">
        <v>1648.5142078135173</v>
      </c>
      <c r="P43" s="241">
        <v>5223.2674424627539</v>
      </c>
      <c r="Q43" s="241">
        <v>8578.5669814175581</v>
      </c>
      <c r="R43" s="241">
        <v>10534.683085238094</v>
      </c>
      <c r="S43" s="241">
        <v>11693.301450743611</v>
      </c>
      <c r="T43" s="241">
        <v>12826.161528237331</v>
      </c>
      <c r="U43" s="112">
        <v>37.4</v>
      </c>
      <c r="V43" s="240">
        <v>314467.16231068142</v>
      </c>
      <c r="W43" s="240">
        <v>318646.89051140641</v>
      </c>
      <c r="X43" s="240">
        <v>345195.29535590642</v>
      </c>
      <c r="Y43" s="240">
        <v>328339.25236269383</v>
      </c>
      <c r="Z43" s="240">
        <v>370504.04327998136</v>
      </c>
    </row>
    <row r="44" spans="1:26" ht="13.5" thickBot="1" x14ac:dyDescent="0.3">
      <c r="A44" s="103" t="s">
        <v>246</v>
      </c>
      <c r="B44" s="104" t="s">
        <v>38</v>
      </c>
      <c r="C44" s="241">
        <v>2638.4994417371186</v>
      </c>
      <c r="D44" s="241">
        <v>7685.2976785714272</v>
      </c>
      <c r="E44" s="241">
        <v>12628.08519202714</v>
      </c>
      <c r="F44" s="241">
        <v>15509.418253501955</v>
      </c>
      <c r="G44" s="241">
        <v>17216.119568848884</v>
      </c>
      <c r="H44" s="241">
        <v>18884.875614965877</v>
      </c>
      <c r="I44" s="241">
        <v>2159.3656078853696</v>
      </c>
      <c r="J44" s="241">
        <v>6557.0047849683442</v>
      </c>
      <c r="K44" s="241">
        <v>10774.132439916302</v>
      </c>
      <c r="L44" s="241">
        <v>13232.451617826107</v>
      </c>
      <c r="M44" s="241">
        <v>14688.58892821872</v>
      </c>
      <c r="N44" s="241">
        <v>16112.351785166109</v>
      </c>
      <c r="O44" s="241">
        <v>1703.6899449680875</v>
      </c>
      <c r="P44" s="241">
        <v>5434.365158206695</v>
      </c>
      <c r="Q44" s="241">
        <v>8929.468844617948</v>
      </c>
      <c r="R44" s="241">
        <v>10966.893633266913</v>
      </c>
      <c r="S44" s="241">
        <v>12173.72237972491</v>
      </c>
      <c r="T44" s="241">
        <v>13353.719576170613</v>
      </c>
      <c r="U44" s="112">
        <v>37.4</v>
      </c>
      <c r="V44" s="240">
        <v>322330.68196879129</v>
      </c>
      <c r="W44" s="240">
        <v>326620.40301690373</v>
      </c>
      <c r="X44" s="240">
        <v>353867.4500941537</v>
      </c>
      <c r="Y44" s="240">
        <v>336567.82702217257</v>
      </c>
      <c r="Z44" s="240">
        <v>379842.21770044119</v>
      </c>
    </row>
    <row r="45" spans="1:26" ht="13.5" thickBot="1" x14ac:dyDescent="0.3">
      <c r="A45" s="103" t="s">
        <v>247</v>
      </c>
      <c r="B45" s="104" t="s">
        <v>39</v>
      </c>
      <c r="C45" s="241">
        <v>2723.9499382372283</v>
      </c>
      <c r="D45" s="241">
        <v>7983.8327857142831</v>
      </c>
      <c r="E45" s="241">
        <v>13124.331799708227</v>
      </c>
      <c r="F45" s="241">
        <v>16120.651879642037</v>
      </c>
      <c r="G45" s="241">
        <v>17895.532479602844</v>
      </c>
      <c r="H45" s="241">
        <v>19630.949999564513</v>
      </c>
      <c r="I45" s="241">
        <v>2229.2988663125852</v>
      </c>
      <c r="J45" s="241">
        <v>6811.7113959399339</v>
      </c>
      <c r="K45" s="241">
        <v>11197.524157085811</v>
      </c>
      <c r="L45" s="241">
        <v>13753.948894699195</v>
      </c>
      <c r="M45" s="241">
        <v>15268.255961703242</v>
      </c>
      <c r="N45" s="241">
        <v>16748.89359712425</v>
      </c>
      <c r="O45" s="241">
        <v>1758.8656821226575</v>
      </c>
      <c r="P45" s="241">
        <v>5645.462873950637</v>
      </c>
      <c r="Q45" s="241">
        <v>9280.3707078183397</v>
      </c>
      <c r="R45" s="241">
        <v>11399.104181295736</v>
      </c>
      <c r="S45" s="241">
        <v>12654.143308706207</v>
      </c>
      <c r="T45" s="241">
        <v>13881.277624103896</v>
      </c>
      <c r="U45" s="112">
        <v>37.4</v>
      </c>
      <c r="V45" s="240">
        <v>330191.82665871689</v>
      </c>
      <c r="W45" s="240">
        <v>334591.54055421683</v>
      </c>
      <c r="X45" s="240">
        <v>362537.22986421682</v>
      </c>
      <c r="Y45" s="240">
        <v>344794.0267134668</v>
      </c>
      <c r="Z45" s="240">
        <v>389178.01715271675</v>
      </c>
    </row>
    <row r="46" spans="1:26" ht="13.5" thickBot="1" x14ac:dyDescent="0.3">
      <c r="A46" s="103" t="s">
        <v>248</v>
      </c>
      <c r="B46" s="104" t="s">
        <v>40</v>
      </c>
      <c r="C46" s="241">
        <v>2804.3739349432135</v>
      </c>
      <c r="D46" s="241">
        <v>8281.9878928571397</v>
      </c>
      <c r="E46" s="241">
        <v>13620.198407389311</v>
      </c>
      <c r="F46" s="241">
        <v>16731.494105782112</v>
      </c>
      <c r="G46" s="241">
        <v>18574.550190356797</v>
      </c>
      <c r="H46" s="241">
        <v>20376.625384163151</v>
      </c>
      <c r="I46" s="241">
        <v>2295.118403655847</v>
      </c>
      <c r="J46" s="241">
        <v>7066.0937954206347</v>
      </c>
      <c r="K46" s="241">
        <v>11620.591662764429</v>
      </c>
      <c r="L46" s="241">
        <v>14275.112233736665</v>
      </c>
      <c r="M46" s="241">
        <v>15847.585815237231</v>
      </c>
      <c r="N46" s="241">
        <v>17385.094987016964</v>
      </c>
      <c r="O46" s="241">
        <v>1810.7957876799001</v>
      </c>
      <c r="P46" s="241">
        <v>5856.2918871866877</v>
      </c>
      <c r="Q46" s="241">
        <v>9631.0038685108411</v>
      </c>
      <c r="R46" s="241">
        <v>11831.037965741427</v>
      </c>
      <c r="S46" s="241">
        <v>13134.284787079296</v>
      </c>
      <c r="T46" s="241">
        <v>14408.553534403893</v>
      </c>
      <c r="U46" s="112">
        <v>41</v>
      </c>
      <c r="V46" s="240">
        <v>338349.84237167588</v>
      </c>
      <c r="W46" s="240">
        <v>342859.5491145635</v>
      </c>
      <c r="X46" s="240">
        <v>371503.88065731345</v>
      </c>
      <c r="Y46" s="240">
        <v>353317.09742779459</v>
      </c>
      <c r="Z46" s="240">
        <v>398810.68762802583</v>
      </c>
    </row>
    <row r="47" spans="1:26" ht="13.5" thickBot="1" x14ac:dyDescent="0.3">
      <c r="A47" s="103" t="s">
        <v>249</v>
      </c>
      <c r="B47" s="104" t="s">
        <v>41</v>
      </c>
      <c r="C47" s="241">
        <v>2884.7979316491987</v>
      </c>
      <c r="D47" s="241">
        <v>8580.1429999999964</v>
      </c>
      <c r="E47" s="241">
        <v>14116.065015070395</v>
      </c>
      <c r="F47" s="241">
        <v>17342.33633192219</v>
      </c>
      <c r="G47" s="241">
        <v>19253.567901110746</v>
      </c>
      <c r="H47" s="241">
        <v>21122.30076876179</v>
      </c>
      <c r="I47" s="241">
        <v>2360.9379409991084</v>
      </c>
      <c r="J47" s="241">
        <v>7320.4761949013355</v>
      </c>
      <c r="K47" s="241">
        <v>12043.659168443048</v>
      </c>
      <c r="L47" s="241">
        <v>14796.275572774135</v>
      </c>
      <c r="M47" s="241">
        <v>16426.915668771224</v>
      </c>
      <c r="N47" s="241">
        <v>18021.296376909675</v>
      </c>
      <c r="O47" s="241">
        <v>1862.7258932371426</v>
      </c>
      <c r="P47" s="241">
        <v>6067.1209004227385</v>
      </c>
      <c r="Q47" s="241">
        <v>9981.6370292033407</v>
      </c>
      <c r="R47" s="241">
        <v>12262.97175018712</v>
      </c>
      <c r="S47" s="241">
        <v>13614.426265452383</v>
      </c>
      <c r="T47" s="241">
        <v>14935.829444703892</v>
      </c>
      <c r="U47" s="112">
        <v>44.6</v>
      </c>
      <c r="V47" s="240">
        <v>346507.85808463488</v>
      </c>
      <c r="W47" s="240">
        <v>351127.55767490988</v>
      </c>
      <c r="X47" s="240">
        <v>380470.53145040979</v>
      </c>
      <c r="Y47" s="240">
        <v>361840.16814212233</v>
      </c>
      <c r="Z47" s="240">
        <v>408443.35810333479</v>
      </c>
    </row>
    <row r="48" spans="1:26" ht="13.5" thickBot="1" x14ac:dyDescent="0.3">
      <c r="A48" s="103" t="s">
        <v>250</v>
      </c>
      <c r="B48" s="104" t="s">
        <v>42</v>
      </c>
      <c r="C48" s="241">
        <v>2970.2484281493089</v>
      </c>
      <c r="D48" s="241">
        <v>8876.0181071428542</v>
      </c>
      <c r="E48" s="241">
        <v>14609.651622751482</v>
      </c>
      <c r="F48" s="241">
        <v>17950.830158062268</v>
      </c>
      <c r="G48" s="241">
        <v>19930.214411864705</v>
      </c>
      <c r="H48" s="241">
        <v>21865.582153360421</v>
      </c>
      <c r="I48" s="241">
        <v>2430.871199426324</v>
      </c>
      <c r="J48" s="241">
        <v>7572.9133254367089</v>
      </c>
      <c r="K48" s="241">
        <v>12464.78140517634</v>
      </c>
      <c r="L48" s="241">
        <v>15315.435284797917</v>
      </c>
      <c r="M48" s="241">
        <v>17004.222442602077</v>
      </c>
      <c r="N48" s="241">
        <v>18655.45523440979</v>
      </c>
      <c r="O48" s="241">
        <v>1917.9016303917128</v>
      </c>
      <c r="P48" s="241">
        <v>6276.3376986114463</v>
      </c>
      <c r="Q48" s="241">
        <v>10330.6579748485</v>
      </c>
      <c r="R48" s="241">
        <v>12693.244953134048</v>
      </c>
      <c r="S48" s="241">
        <v>14092.891040176237</v>
      </c>
      <c r="T48" s="241">
        <v>15461.412529204175</v>
      </c>
      <c r="U48" s="112">
        <v>45.7</v>
      </c>
      <c r="V48" s="240">
        <v>354696.74838398938</v>
      </c>
      <c r="W48" s="240">
        <v>359426.44082165183</v>
      </c>
      <c r="X48" s="240">
        <v>389468.05682990176</v>
      </c>
      <c r="Y48" s="240">
        <v>370394.11344284558</v>
      </c>
      <c r="Z48" s="240">
        <v>418106.90316503937</v>
      </c>
    </row>
    <row r="49" spans="1:32" ht="13.5" thickBot="1" x14ac:dyDescent="0.3">
      <c r="A49" s="103" t="s">
        <v>251</v>
      </c>
      <c r="B49" s="104" t="s">
        <v>43</v>
      </c>
      <c r="C49" s="241">
        <v>3055.6989246494186</v>
      </c>
      <c r="D49" s="241">
        <v>9171.893214285712</v>
      </c>
      <c r="E49" s="241">
        <v>15103.238230432567</v>
      </c>
      <c r="F49" s="241">
        <v>18559.323984202347</v>
      </c>
      <c r="G49" s="241">
        <v>20606.86092261866</v>
      </c>
      <c r="H49" s="241">
        <v>22608.863537959056</v>
      </c>
      <c r="I49" s="241">
        <v>2500.8044578535396</v>
      </c>
      <c r="J49" s="241">
        <v>7825.3504559720823</v>
      </c>
      <c r="K49" s="241">
        <v>12885.903641909632</v>
      </c>
      <c r="L49" s="241">
        <v>15834.594996821701</v>
      </c>
      <c r="M49" s="241">
        <v>17581.529216432937</v>
      </c>
      <c r="N49" s="241">
        <v>19289.614091909905</v>
      </c>
      <c r="O49" s="241">
        <v>1973.0773675462831</v>
      </c>
      <c r="P49" s="241">
        <v>6485.5544968001523</v>
      </c>
      <c r="Q49" s="241">
        <v>10679.678920493658</v>
      </c>
      <c r="R49" s="241">
        <v>13123.518156080978</v>
      </c>
      <c r="S49" s="241">
        <v>14571.355814900093</v>
      </c>
      <c r="T49" s="241">
        <v>15986.995613704459</v>
      </c>
      <c r="U49" s="112">
        <v>46.8</v>
      </c>
      <c r="V49" s="240">
        <v>362883.26371515961</v>
      </c>
      <c r="W49" s="240">
        <v>367722.94900020963</v>
      </c>
      <c r="X49" s="240">
        <v>398463.20724120957</v>
      </c>
      <c r="Y49" s="240">
        <v>378945.68377538468</v>
      </c>
      <c r="Z49" s="240">
        <v>427768.07325855969</v>
      </c>
    </row>
    <row r="50" spans="1:32" ht="13.5" thickBot="1" x14ac:dyDescent="0.3">
      <c r="A50" s="103" t="s">
        <v>252</v>
      </c>
      <c r="B50" s="104" t="s">
        <v>44</v>
      </c>
      <c r="C50" s="241">
        <v>3141.1494211495283</v>
      </c>
      <c r="D50" s="241">
        <v>9208.3732142857116</v>
      </c>
      <c r="E50" s="241">
        <v>15139.718230432567</v>
      </c>
      <c r="F50" s="241">
        <v>18596.898384202348</v>
      </c>
      <c r="G50" s="241">
        <v>20644.800122618661</v>
      </c>
      <c r="H50" s="241">
        <v>22647.167537959056</v>
      </c>
      <c r="I50" s="241">
        <v>2570.7377162807552</v>
      </c>
      <c r="J50" s="241">
        <v>7856.4747590973338</v>
      </c>
      <c r="K50" s="241">
        <v>12917.027945034883</v>
      </c>
      <c r="L50" s="241">
        <v>15866.65302904071</v>
      </c>
      <c r="M50" s="241">
        <v>17613.898491683198</v>
      </c>
      <c r="N50" s="241">
        <v>19322.29461019142</v>
      </c>
      <c r="O50" s="241">
        <v>2028.2531047008536</v>
      </c>
      <c r="P50" s="241">
        <v>6511.3499375576575</v>
      </c>
      <c r="Q50" s="241">
        <v>10705.474361251163</v>
      </c>
      <c r="R50" s="241">
        <v>13150.087460061208</v>
      </c>
      <c r="S50" s="241">
        <v>14598.183073287899</v>
      </c>
      <c r="T50" s="241">
        <v>16014.08082649984</v>
      </c>
      <c r="U50" s="112">
        <v>49.3</v>
      </c>
      <c r="V50" s="240">
        <v>371041.27942811855</v>
      </c>
      <c r="W50" s="240">
        <v>375990.95756055613</v>
      </c>
      <c r="X50" s="240">
        <v>407429.85803430609</v>
      </c>
      <c r="Y50" s="240">
        <v>387468.75448971236</v>
      </c>
      <c r="Z50" s="240">
        <v>437400.74373386864</v>
      </c>
    </row>
    <row r="51" spans="1:32" ht="13.5" thickBot="1" x14ac:dyDescent="0.3">
      <c r="A51" s="103" t="s">
        <v>253</v>
      </c>
      <c r="B51" s="104" t="s">
        <v>45</v>
      </c>
      <c r="C51" s="241">
        <v>3226.599917649638</v>
      </c>
      <c r="D51" s="241">
        <v>9244.8532142857111</v>
      </c>
      <c r="E51" s="241">
        <v>15176.198230432568</v>
      </c>
      <c r="F51" s="241">
        <v>18634.472784202349</v>
      </c>
      <c r="G51" s="241">
        <v>20682.739322618661</v>
      </c>
      <c r="H51" s="241">
        <v>22685.471537959056</v>
      </c>
      <c r="I51" s="241">
        <v>2640.6709747079708</v>
      </c>
      <c r="J51" s="241">
        <v>7887.5990622225854</v>
      </c>
      <c r="K51" s="241">
        <v>12948.152248160135</v>
      </c>
      <c r="L51" s="241">
        <v>15898.711061259719</v>
      </c>
      <c r="M51" s="241">
        <v>17646.267766933459</v>
      </c>
      <c r="N51" s="241">
        <v>19354.975128472932</v>
      </c>
      <c r="O51" s="241">
        <v>2083.4288418554238</v>
      </c>
      <c r="P51" s="241">
        <v>6537.1453783151628</v>
      </c>
      <c r="Q51" s="241">
        <v>10731.269802008666</v>
      </c>
      <c r="R51" s="241">
        <v>13176.65676404144</v>
      </c>
      <c r="S51" s="241">
        <v>14625.010331675703</v>
      </c>
      <c r="T51" s="241">
        <v>16041.16603929522</v>
      </c>
      <c r="U51" s="112">
        <v>51.8</v>
      </c>
      <c r="V51" s="240">
        <v>379199.29514107766</v>
      </c>
      <c r="W51" s="240">
        <v>384258.96612090274</v>
      </c>
      <c r="X51" s="240">
        <v>416396.50882740266</v>
      </c>
      <c r="Y51" s="240">
        <v>395991.82520404021</v>
      </c>
      <c r="Z51" s="240">
        <v>447033.4142091776</v>
      </c>
    </row>
    <row r="52" spans="1:32" ht="13.5" thickBot="1" x14ac:dyDescent="0.3">
      <c r="A52" s="103" t="s">
        <v>254</v>
      </c>
      <c r="B52" s="104" t="s">
        <v>46</v>
      </c>
      <c r="C52" s="241">
        <v>3307.0239143556232</v>
      </c>
      <c r="D52" s="241">
        <v>9546.8083214285689</v>
      </c>
      <c r="E52" s="241">
        <v>15675.864838113652</v>
      </c>
      <c r="F52" s="241">
        <v>19249.229010342424</v>
      </c>
      <c r="G52" s="241">
        <v>21365.709033372619</v>
      </c>
      <c r="H52" s="241">
        <v>23435.136922557689</v>
      </c>
      <c r="I52" s="241">
        <v>2706.4905120512321</v>
      </c>
      <c r="J52" s="241">
        <v>8145.2235766121676</v>
      </c>
      <c r="K52" s="241">
        <v>13374.461868747632</v>
      </c>
      <c r="L52" s="241">
        <v>16423.213778653339</v>
      </c>
      <c r="M52" s="241">
        <v>18228.969419972687</v>
      </c>
      <c r="N52" s="241">
        <v>19994.580739019966</v>
      </c>
      <c r="O52" s="241">
        <v>2135.3589474126661</v>
      </c>
      <c r="P52" s="241">
        <v>6750.6614166301215</v>
      </c>
      <c r="Q52" s="241">
        <v>11084.589987780075</v>
      </c>
      <c r="R52" s="241">
        <v>13611.358184318406</v>
      </c>
      <c r="S52" s="241">
        <v>15107.946316130856</v>
      </c>
      <c r="T52" s="241">
        <v>16571.26332592807</v>
      </c>
      <c r="U52" s="112">
        <v>52.9</v>
      </c>
      <c r="V52" s="240">
        <v>387060.43983100326</v>
      </c>
      <c r="W52" s="240">
        <v>392230.10365821584</v>
      </c>
      <c r="X52" s="240">
        <v>425066.28859746584</v>
      </c>
      <c r="Y52" s="240">
        <v>404218.02489533444</v>
      </c>
      <c r="Z52" s="240">
        <v>456369.21366145334</v>
      </c>
    </row>
    <row r="53" spans="1:32" ht="13.5" thickBot="1" x14ac:dyDescent="0.3">
      <c r="A53" s="103" t="s">
        <v>255</v>
      </c>
      <c r="B53" s="104" t="s">
        <v>47</v>
      </c>
      <c r="C53" s="241">
        <v>3387.4479110616089</v>
      </c>
      <c r="D53" s="241">
        <v>9848.7634285714266</v>
      </c>
      <c r="E53" s="241">
        <v>16175.531445794735</v>
      </c>
      <c r="F53" s="241">
        <v>19863.985236482502</v>
      </c>
      <c r="G53" s="241">
        <v>22048.678744126573</v>
      </c>
      <c r="H53" s="241">
        <v>24184.802307156326</v>
      </c>
      <c r="I53" s="241">
        <v>2772.3100493944939</v>
      </c>
      <c r="J53" s="241">
        <v>8402.8480910017497</v>
      </c>
      <c r="K53" s="241">
        <v>13800.771489335129</v>
      </c>
      <c r="L53" s="241">
        <v>16947.716496046953</v>
      </c>
      <c r="M53" s="241">
        <v>18811.671073011919</v>
      </c>
      <c r="N53" s="241">
        <v>20634.186349567</v>
      </c>
      <c r="O53" s="241">
        <v>2187.2890529699089</v>
      </c>
      <c r="P53" s="241">
        <v>6964.1774549450793</v>
      </c>
      <c r="Q53" s="241">
        <v>11437.91017355148</v>
      </c>
      <c r="R53" s="241">
        <v>14046.059604595372</v>
      </c>
      <c r="S53" s="241">
        <v>15590.88230058601</v>
      </c>
      <c r="T53" s="241">
        <v>17101.360612560919</v>
      </c>
      <c r="U53" s="112">
        <v>54</v>
      </c>
      <c r="V53" s="240">
        <v>394923.95948911307</v>
      </c>
      <c r="W53" s="240">
        <v>400203.61616371304</v>
      </c>
      <c r="X53" s="240">
        <v>433738.443335713</v>
      </c>
      <c r="Y53" s="240">
        <v>412446.59955481312</v>
      </c>
      <c r="Z53" s="240">
        <v>465707.38808191312</v>
      </c>
    </row>
    <row r="54" spans="1:32" ht="13.5" thickBot="1" x14ac:dyDescent="0.3">
      <c r="A54" s="103" t="s">
        <v>256</v>
      </c>
      <c r="B54" s="104" t="s">
        <v>48</v>
      </c>
      <c r="C54" s="241">
        <v>3472.8984075617186</v>
      </c>
      <c r="D54" s="241">
        <v>10144.638535714283</v>
      </c>
      <c r="E54" s="241">
        <v>16669.118053475824</v>
      </c>
      <c r="F54" s="241">
        <v>20472.479062622584</v>
      </c>
      <c r="G54" s="241">
        <v>22725.325254880532</v>
      </c>
      <c r="H54" s="241">
        <v>24928.083691754964</v>
      </c>
      <c r="I54" s="241">
        <v>2842.2433078217091</v>
      </c>
      <c r="J54" s="241">
        <v>8655.2852215371204</v>
      </c>
      <c r="K54" s="241">
        <v>14221.893726068423</v>
      </c>
      <c r="L54" s="241">
        <v>17466.876208070738</v>
      </c>
      <c r="M54" s="241">
        <v>19388.977846842779</v>
      </c>
      <c r="N54" s="241">
        <v>21268.345207067116</v>
      </c>
      <c r="O54" s="241">
        <v>2242.4647901244789</v>
      </c>
      <c r="P54" s="241">
        <v>7173.3942531337862</v>
      </c>
      <c r="Q54" s="241">
        <v>11786.931119196637</v>
      </c>
      <c r="R54" s="241">
        <v>14476.332807542301</v>
      </c>
      <c r="S54" s="241">
        <v>16069.347075309865</v>
      </c>
      <c r="T54" s="241">
        <v>17626.943697061204</v>
      </c>
      <c r="U54" s="112">
        <v>55.1</v>
      </c>
      <c r="V54" s="240">
        <v>403081.97520207206</v>
      </c>
      <c r="W54" s="240">
        <v>408471.62472405954</v>
      </c>
      <c r="X54" s="240">
        <v>442705.09412880952</v>
      </c>
      <c r="Y54" s="240">
        <v>420969.67026914092</v>
      </c>
      <c r="Z54" s="240">
        <v>475340.05855722207</v>
      </c>
    </row>
    <row r="55" spans="1:32" ht="13.5" thickBot="1" x14ac:dyDescent="0.3">
      <c r="A55" s="103" t="s">
        <v>257</v>
      </c>
      <c r="B55" s="104" t="s">
        <v>49</v>
      </c>
      <c r="C55" s="241">
        <v>3558.3489040618283</v>
      </c>
      <c r="D55" s="241">
        <v>10440.513642857139</v>
      </c>
      <c r="E55" s="241">
        <v>17162.704661156913</v>
      </c>
      <c r="F55" s="241">
        <v>21080.972888762659</v>
      </c>
      <c r="G55" s="241">
        <v>23401.971765634487</v>
      </c>
      <c r="H55" s="241">
        <v>25671.365076353599</v>
      </c>
      <c r="I55" s="241">
        <v>2912.1765662489252</v>
      </c>
      <c r="J55" s="241">
        <v>8907.7223520724929</v>
      </c>
      <c r="K55" s="241">
        <v>14643.015962801717</v>
      </c>
      <c r="L55" s="241">
        <v>17986.03592009452</v>
      </c>
      <c r="M55" s="241">
        <v>19966.284620673632</v>
      </c>
      <c r="N55" s="241">
        <v>21902.504064567234</v>
      </c>
      <c r="O55" s="241">
        <v>2297.6405272790494</v>
      </c>
      <c r="P55" s="241">
        <v>7382.6110513224921</v>
      </c>
      <c r="Q55" s="241">
        <v>12135.952064841797</v>
      </c>
      <c r="R55" s="241">
        <v>14906.606010489229</v>
      </c>
      <c r="S55" s="241">
        <v>16547.811850033722</v>
      </c>
      <c r="T55" s="241">
        <v>18152.52678156149</v>
      </c>
      <c r="U55" s="112">
        <v>56.2</v>
      </c>
      <c r="V55" s="240">
        <v>411239.99091503111</v>
      </c>
      <c r="W55" s="240">
        <v>416739.63328440615</v>
      </c>
      <c r="X55" s="240">
        <v>451671.74492190609</v>
      </c>
      <c r="Y55" s="240">
        <v>429492.74098346871</v>
      </c>
      <c r="Z55" s="240">
        <v>484972.72903253126</v>
      </c>
    </row>
    <row r="56" spans="1:32" ht="13.5" thickBot="1" x14ac:dyDescent="0.3">
      <c r="A56" s="103" t="s">
        <v>258</v>
      </c>
      <c r="B56" s="104" t="s">
        <v>50</v>
      </c>
      <c r="C56" s="241">
        <v>3643.7994005619371</v>
      </c>
      <c r="D56" s="241">
        <v>10735.248749999997</v>
      </c>
      <c r="E56" s="241">
        <v>17655.151268837999</v>
      </c>
      <c r="F56" s="241">
        <v>21688.29251490274</v>
      </c>
      <c r="G56" s="241">
        <v>24077.432676388442</v>
      </c>
      <c r="H56" s="241">
        <v>26413.449460952233</v>
      </c>
      <c r="I56" s="241">
        <v>2982.1098246761403</v>
      </c>
      <c r="J56" s="241">
        <v>9159.186848135203</v>
      </c>
      <c r="K56" s="241">
        <v>15063.165565062343</v>
      </c>
      <c r="L56" s="241">
        <v>18504.19381861146</v>
      </c>
      <c r="M56" s="241">
        <v>20542.579854652915</v>
      </c>
      <c r="N56" s="241">
        <v>22535.641655871055</v>
      </c>
      <c r="O56" s="241">
        <v>2352.8162644336189</v>
      </c>
      <c r="P56" s="241">
        <v>7591.0217419875271</v>
      </c>
      <c r="Q56" s="241">
        <v>12484.166902963281</v>
      </c>
      <c r="R56" s="241">
        <v>15336.048922686776</v>
      </c>
      <c r="S56" s="241">
        <v>17025.438272932952</v>
      </c>
      <c r="T56" s="241">
        <v>18677.263453161919</v>
      </c>
      <c r="U56" s="112">
        <v>56.2</v>
      </c>
      <c r="V56" s="240">
        <v>419457.3808325968</v>
      </c>
      <c r="W56" s="240">
        <v>425067.01604935928</v>
      </c>
      <c r="X56" s="240">
        <v>460697.76991960936</v>
      </c>
      <c r="Y56" s="240">
        <v>438075.18590240297</v>
      </c>
      <c r="Z56" s="240">
        <v>494664.77371244674</v>
      </c>
    </row>
    <row r="57" spans="1:32" ht="13.5" thickBot="1" x14ac:dyDescent="0.3">
      <c r="A57" s="103" t="s">
        <v>259</v>
      </c>
      <c r="B57" s="104" t="s">
        <v>51</v>
      </c>
      <c r="C57" s="241">
        <v>3729.2498970620463</v>
      </c>
      <c r="D57" s="241">
        <v>11029.983857142854</v>
      </c>
      <c r="E57" s="241">
        <v>18147.597876519078</v>
      </c>
      <c r="F57" s="241">
        <v>22295.612141042817</v>
      </c>
      <c r="G57" s="241">
        <v>24752.893587142396</v>
      </c>
      <c r="H57" s="241">
        <v>27155.533845550868</v>
      </c>
      <c r="I57" s="241">
        <v>3052.0430831033555</v>
      </c>
      <c r="J57" s="241">
        <v>9410.6513441979132</v>
      </c>
      <c r="K57" s="241">
        <v>15483.31516732297</v>
      </c>
      <c r="L57" s="241">
        <v>19022.351717128397</v>
      </c>
      <c r="M57" s="241">
        <v>21118.875088632194</v>
      </c>
      <c r="N57" s="241">
        <v>23168.779247174869</v>
      </c>
      <c r="O57" s="241">
        <v>2407.9920015881889</v>
      </c>
      <c r="P57" s="241">
        <v>7799.4324326525611</v>
      </c>
      <c r="Q57" s="241">
        <v>12832.381741084764</v>
      </c>
      <c r="R57" s="241">
        <v>15765.491834884324</v>
      </c>
      <c r="S57" s="241">
        <v>17503.064695832185</v>
      </c>
      <c r="T57" s="241">
        <v>19202.000124762351</v>
      </c>
      <c r="U57" s="112">
        <v>56.2</v>
      </c>
      <c r="V57" s="240">
        <v>427672.39578197827</v>
      </c>
      <c r="W57" s="240">
        <v>433392.02384612832</v>
      </c>
      <c r="X57" s="240">
        <v>469721.41994912829</v>
      </c>
      <c r="Y57" s="240">
        <v>446655.25585315342</v>
      </c>
      <c r="Z57" s="240">
        <v>504354.44342417835</v>
      </c>
    </row>
    <row r="58" spans="1:32" s="48" customFormat="1" ht="13.5" thickBot="1" x14ac:dyDescent="0.3">
      <c r="A58" s="103" t="s">
        <v>260</v>
      </c>
      <c r="B58" s="104" t="s">
        <v>52</v>
      </c>
      <c r="C58" s="241">
        <v>3809.673893768032</v>
      </c>
      <c r="D58" s="241">
        <v>11331.938964285711</v>
      </c>
      <c r="E58" s="241">
        <v>18647.264484200168</v>
      </c>
      <c r="F58" s="241">
        <v>22910.368367182899</v>
      </c>
      <c r="G58" s="241">
        <v>25435.863297896354</v>
      </c>
      <c r="H58" s="241">
        <v>27905.199230149501</v>
      </c>
      <c r="I58" s="241">
        <v>3117.8626204466173</v>
      </c>
      <c r="J58" s="241">
        <v>9668.2758585874963</v>
      </c>
      <c r="K58" s="241">
        <v>15909.62478791047</v>
      </c>
      <c r="L58" s="241">
        <v>19546.854434522018</v>
      </c>
      <c r="M58" s="241">
        <v>21701.576741671422</v>
      </c>
      <c r="N58" s="241">
        <v>23808.384857721903</v>
      </c>
      <c r="O58" s="241">
        <v>2459.9221071454317</v>
      </c>
      <c r="P58" s="241">
        <v>8012.9484709675189</v>
      </c>
      <c r="Q58" s="241">
        <v>13185.701926856176</v>
      </c>
      <c r="R58" s="241">
        <v>16200.193255161292</v>
      </c>
      <c r="S58" s="241">
        <v>17986.000680287339</v>
      </c>
      <c r="T58" s="241">
        <v>19732.0974113952</v>
      </c>
      <c r="U58" s="112">
        <v>58.7</v>
      </c>
      <c r="V58" s="240">
        <v>435830.41149493726</v>
      </c>
      <c r="W58" s="240">
        <v>441660.03240647475</v>
      </c>
      <c r="X58" s="240">
        <v>478688.07074222481</v>
      </c>
      <c r="Y58" s="240">
        <v>455178.32656748098</v>
      </c>
      <c r="Z58" s="240">
        <v>513987.1138994873</v>
      </c>
      <c r="AB58" s="22"/>
      <c r="AC58" s="22"/>
      <c r="AD58" s="22"/>
      <c r="AE58" s="22"/>
      <c r="AF58" s="22"/>
    </row>
    <row r="59" spans="1:32" ht="13.5" thickBot="1" x14ac:dyDescent="0.3">
      <c r="A59" s="103" t="s">
        <v>261</v>
      </c>
      <c r="B59" s="104" t="s">
        <v>53</v>
      </c>
      <c r="C59" s="241">
        <v>3890.0978904740177</v>
      </c>
      <c r="D59" s="241">
        <v>11633.894071428569</v>
      </c>
      <c r="E59" s="241">
        <v>19146.931091881255</v>
      </c>
      <c r="F59" s="241">
        <v>23525.124593322973</v>
      </c>
      <c r="G59" s="241">
        <v>26118.833008650308</v>
      </c>
      <c r="H59" s="241">
        <v>28654.864614748138</v>
      </c>
      <c r="I59" s="241">
        <v>3183.6821577898791</v>
      </c>
      <c r="J59" s="241">
        <v>9925.9003729770775</v>
      </c>
      <c r="K59" s="241">
        <v>16335.934408497973</v>
      </c>
      <c r="L59" s="241">
        <v>20071.357151915636</v>
      </c>
      <c r="M59" s="241">
        <v>22284.278394710658</v>
      </c>
      <c r="N59" s="241">
        <v>24447.990468268941</v>
      </c>
      <c r="O59" s="241">
        <v>2511.8522127026745</v>
      </c>
      <c r="P59" s="241">
        <v>8226.4645092824776</v>
      </c>
      <c r="Q59" s="241">
        <v>13539.022112627585</v>
      </c>
      <c r="R59" s="241">
        <v>16634.894675438256</v>
      </c>
      <c r="S59" s="241">
        <v>18468.936664742498</v>
      </c>
      <c r="T59" s="241">
        <v>20262.194698028048</v>
      </c>
      <c r="U59" s="112">
        <v>61.2</v>
      </c>
      <c r="V59" s="240">
        <v>443988.42720789631</v>
      </c>
      <c r="W59" s="240">
        <v>449928.04096682119</v>
      </c>
      <c r="X59" s="240">
        <v>487654.72153532121</v>
      </c>
      <c r="Y59" s="240">
        <v>463701.39728180878</v>
      </c>
      <c r="Z59" s="240">
        <v>523619.78437479626</v>
      </c>
    </row>
    <row r="60" spans="1:32" ht="13.5" thickBot="1" x14ac:dyDescent="0.3">
      <c r="A60" s="103" t="s">
        <v>262</v>
      </c>
      <c r="B60" s="104" t="s">
        <v>54</v>
      </c>
      <c r="C60" s="241">
        <v>3975.5483869741274</v>
      </c>
      <c r="D60" s="241">
        <v>11929.769178571427</v>
      </c>
      <c r="E60" s="241">
        <v>19640.517699562337</v>
      </c>
      <c r="F60" s="241">
        <v>24133.618419463051</v>
      </c>
      <c r="G60" s="241">
        <v>26795.479519404267</v>
      </c>
      <c r="H60" s="241">
        <v>29398.145999346772</v>
      </c>
      <c r="I60" s="241">
        <v>3253.6154162170951</v>
      </c>
      <c r="J60" s="241">
        <v>10178.337503512448</v>
      </c>
      <c r="K60" s="241">
        <v>16757.056645231263</v>
      </c>
      <c r="L60" s="241">
        <v>20590.516863939414</v>
      </c>
      <c r="M60" s="241">
        <v>22861.585168541515</v>
      </c>
      <c r="N60" s="241">
        <v>25082.149325769056</v>
      </c>
      <c r="O60" s="241">
        <v>2567.0279498572449</v>
      </c>
      <c r="P60" s="241">
        <v>8435.6813074711845</v>
      </c>
      <c r="Q60" s="241">
        <v>13888.043058272739</v>
      </c>
      <c r="R60" s="241">
        <v>17065.167878385186</v>
      </c>
      <c r="S60" s="241">
        <v>18947.401439466346</v>
      </c>
      <c r="T60" s="241">
        <v>20787.77778252833</v>
      </c>
      <c r="U60" s="112">
        <v>62.3</v>
      </c>
      <c r="V60" s="240">
        <v>451851.94686600612</v>
      </c>
      <c r="W60" s="240">
        <v>457901.55347231869</v>
      </c>
      <c r="X60" s="240">
        <v>496326.8762735686</v>
      </c>
      <c r="Y60" s="240">
        <v>471929.97194128734</v>
      </c>
      <c r="Z60" s="240">
        <v>532957.9587952561</v>
      </c>
    </row>
    <row r="61" spans="1:32" ht="13.5" thickBot="1" x14ac:dyDescent="0.3">
      <c r="A61" s="103" t="s">
        <v>263</v>
      </c>
      <c r="B61" s="104" t="s">
        <v>55</v>
      </c>
      <c r="C61" s="241">
        <v>4060.9988834742376</v>
      </c>
      <c r="D61" s="241">
        <v>12225.644285714281</v>
      </c>
      <c r="E61" s="241">
        <v>20134.104307243422</v>
      </c>
      <c r="F61" s="241">
        <v>24742.112245603126</v>
      </c>
      <c r="G61" s="241">
        <v>27472.126030158222</v>
      </c>
      <c r="H61" s="241">
        <v>30141.427383945407</v>
      </c>
      <c r="I61" s="241">
        <v>3323.5486746443107</v>
      </c>
      <c r="J61" s="241">
        <v>10430.774634047822</v>
      </c>
      <c r="K61" s="241">
        <v>17178.178881964552</v>
      </c>
      <c r="L61" s="241">
        <v>21109.676575963196</v>
      </c>
      <c r="M61" s="241">
        <v>23438.891942372367</v>
      </c>
      <c r="N61" s="241">
        <v>25716.308183269171</v>
      </c>
      <c r="O61" s="241">
        <v>2622.2036870118154</v>
      </c>
      <c r="P61" s="241">
        <v>8644.8981056598914</v>
      </c>
      <c r="Q61" s="241">
        <v>14237.064003917896</v>
      </c>
      <c r="R61" s="241">
        <v>17495.441081332116</v>
      </c>
      <c r="S61" s="241">
        <v>19425.866214190202</v>
      </c>
      <c r="T61" s="241">
        <v>21313.360867028616</v>
      </c>
      <c r="U61" s="112">
        <v>63.4</v>
      </c>
      <c r="V61" s="240">
        <v>459713.09155593166</v>
      </c>
      <c r="W61" s="240">
        <v>465872.69100963173</v>
      </c>
      <c r="X61" s="240">
        <v>504996.65604363166</v>
      </c>
      <c r="Y61" s="240">
        <v>480156.17163258162</v>
      </c>
      <c r="Z61" s="240">
        <v>542293.7582475316</v>
      </c>
    </row>
    <row r="62" spans="1:32" ht="13.5" thickBot="1" x14ac:dyDescent="0.3">
      <c r="A62" s="103" t="s">
        <v>264</v>
      </c>
      <c r="B62" s="104" t="s">
        <v>56</v>
      </c>
      <c r="C62" s="241">
        <v>4146.4493799743468</v>
      </c>
      <c r="D62" s="241">
        <v>12520.379392857139</v>
      </c>
      <c r="E62" s="241">
        <v>20626.550914924508</v>
      </c>
      <c r="F62" s="241">
        <v>25349.431871743207</v>
      </c>
      <c r="G62" s="241">
        <v>28147.586940912173</v>
      </c>
      <c r="H62" s="241">
        <v>30883.511768544045</v>
      </c>
      <c r="I62" s="241">
        <v>3393.4819330715263</v>
      </c>
      <c r="J62" s="241">
        <v>10682.239130110531</v>
      </c>
      <c r="K62" s="241">
        <v>17598.328484225178</v>
      </c>
      <c r="L62" s="241">
        <v>21627.834474480136</v>
      </c>
      <c r="M62" s="241">
        <v>24015.187176351646</v>
      </c>
      <c r="N62" s="241">
        <v>26349.445774572992</v>
      </c>
      <c r="O62" s="241">
        <v>2677.3794241663854</v>
      </c>
      <c r="P62" s="241">
        <v>8853.3087963249236</v>
      </c>
      <c r="Q62" s="241">
        <v>14585.278842039379</v>
      </c>
      <c r="R62" s="241">
        <v>17924.88399352966</v>
      </c>
      <c r="S62" s="241">
        <v>19903.492637089435</v>
      </c>
      <c r="T62" s="241">
        <v>21838.097538629048</v>
      </c>
      <c r="U62" s="112">
        <v>64.5</v>
      </c>
      <c r="V62" s="240">
        <v>467901.98185528617</v>
      </c>
      <c r="W62" s="240">
        <v>474171.57415637374</v>
      </c>
      <c r="X62" s="240">
        <v>513994.18142312375</v>
      </c>
      <c r="Y62" s="240">
        <v>488710.11693330487</v>
      </c>
      <c r="Z62" s="240">
        <v>551957.3033092363</v>
      </c>
    </row>
    <row r="63" spans="1:32" ht="13.5" thickBot="1" x14ac:dyDescent="0.3">
      <c r="A63" s="103" t="s">
        <v>265</v>
      </c>
      <c r="B63" s="104" t="s">
        <v>57</v>
      </c>
      <c r="C63" s="241">
        <v>4231.8998764744556</v>
      </c>
      <c r="D63" s="241">
        <v>12815.114499999996</v>
      </c>
      <c r="E63" s="241">
        <v>21118.997522605594</v>
      </c>
      <c r="F63" s="241">
        <v>25956.751497883284</v>
      </c>
      <c r="G63" s="241">
        <v>28823.047851666124</v>
      </c>
      <c r="H63" s="241">
        <v>31625.59615314268</v>
      </c>
      <c r="I63" s="241">
        <v>3463.415191498741</v>
      </c>
      <c r="J63" s="241">
        <v>10933.703626173241</v>
      </c>
      <c r="K63" s="241">
        <v>18018.478086485808</v>
      </c>
      <c r="L63" s="241">
        <v>22145.992372997076</v>
      </c>
      <c r="M63" s="241">
        <v>24591.482410330926</v>
      </c>
      <c r="N63" s="241">
        <v>26982.58336587681</v>
      </c>
      <c r="O63" s="241">
        <v>2732.5551613209554</v>
      </c>
      <c r="P63" s="241">
        <v>9061.7194869899595</v>
      </c>
      <c r="Q63" s="241">
        <v>14933.493680160864</v>
      </c>
      <c r="R63" s="241">
        <v>18354.326905727208</v>
      </c>
      <c r="S63" s="241">
        <v>20381.119059988665</v>
      </c>
      <c r="T63" s="241">
        <v>22362.834210229481</v>
      </c>
      <c r="U63" s="112">
        <v>65.599999999999994</v>
      </c>
      <c r="V63" s="240">
        <v>476088.4971864564</v>
      </c>
      <c r="W63" s="240">
        <v>482468.08233493136</v>
      </c>
      <c r="X63" s="240">
        <v>522989.33183443127</v>
      </c>
      <c r="Y63" s="240">
        <v>497261.68726584391</v>
      </c>
      <c r="Z63" s="240">
        <v>561618.47340275638</v>
      </c>
    </row>
    <row r="64" spans="1:32" ht="13.5" thickBot="1" x14ac:dyDescent="0.3">
      <c r="A64" s="103" t="s">
        <v>266</v>
      </c>
      <c r="B64" s="104" t="s">
        <v>58</v>
      </c>
      <c r="C64" s="241">
        <v>4312.3238731804422</v>
      </c>
      <c r="D64" s="241">
        <v>12855.014499999996</v>
      </c>
      <c r="E64" s="241">
        <v>21158.897522605592</v>
      </c>
      <c r="F64" s="241">
        <v>25997.848497883282</v>
      </c>
      <c r="G64" s="241">
        <v>28864.543851666127</v>
      </c>
      <c r="H64" s="241">
        <v>31667.491153142681</v>
      </c>
      <c r="I64" s="241">
        <v>3529.2347288420033</v>
      </c>
      <c r="J64" s="241">
        <v>10967.745832716484</v>
      </c>
      <c r="K64" s="241">
        <v>18052.520293029051</v>
      </c>
      <c r="L64" s="241">
        <v>22181.055845736617</v>
      </c>
      <c r="M64" s="241">
        <v>24626.886305135897</v>
      </c>
      <c r="N64" s="241">
        <v>27018.327682747215</v>
      </c>
      <c r="O64" s="241">
        <v>2784.4852668781978</v>
      </c>
      <c r="P64" s="241">
        <v>9089.9332503184814</v>
      </c>
      <c r="Q64" s="241">
        <v>14961.707443489384</v>
      </c>
      <c r="R64" s="241">
        <v>18383.387081955581</v>
      </c>
      <c r="S64" s="241">
        <v>20410.461373850329</v>
      </c>
      <c r="T64" s="241">
        <v>22392.458661724428</v>
      </c>
      <c r="U64" s="112">
        <v>65.599999999999994</v>
      </c>
      <c r="V64" s="240">
        <v>484305.88710402208</v>
      </c>
      <c r="W64" s="240">
        <v>490795.46509988455</v>
      </c>
      <c r="X64" s="240">
        <v>532015.35683213454</v>
      </c>
      <c r="Y64" s="240">
        <v>505844.13218477834</v>
      </c>
      <c r="Z64" s="240">
        <v>571310.51808267203</v>
      </c>
    </row>
    <row r="65" spans="1:26" ht="13.5" thickBot="1" x14ac:dyDescent="0.3">
      <c r="A65" s="127" t="s">
        <v>267</v>
      </c>
      <c r="B65" s="115" t="s">
        <v>59</v>
      </c>
      <c r="C65" s="241">
        <v>4392.7478698864279</v>
      </c>
      <c r="D65" s="241">
        <v>12894.914499999995</v>
      </c>
      <c r="E65" s="241">
        <v>21198.797522605597</v>
      </c>
      <c r="F65" s="241">
        <v>26038.945497883284</v>
      </c>
      <c r="G65" s="241">
        <v>28906.039851666126</v>
      </c>
      <c r="H65" s="241">
        <v>31709.386153142681</v>
      </c>
      <c r="I65" s="241">
        <v>3595.0542661852651</v>
      </c>
      <c r="J65" s="241">
        <v>11001.788039259725</v>
      </c>
      <c r="K65" s="241">
        <v>18086.562499572294</v>
      </c>
      <c r="L65" s="241">
        <v>22216.119318476158</v>
      </c>
      <c r="M65" s="241">
        <v>24662.290199940875</v>
      </c>
      <c r="N65" s="241">
        <v>27054.071999617619</v>
      </c>
      <c r="O65" s="241">
        <v>2836.415372435441</v>
      </c>
      <c r="P65" s="241">
        <v>9118.1470136470016</v>
      </c>
      <c r="Q65" s="241">
        <v>14989.921206817908</v>
      </c>
      <c r="R65" s="241">
        <v>18412.447258183958</v>
      </c>
      <c r="S65" s="241">
        <v>20439.803687711988</v>
      </c>
      <c r="T65" s="241">
        <v>22422.083113219371</v>
      </c>
      <c r="U65" s="128">
        <v>65.599999999999994</v>
      </c>
      <c r="V65" s="240">
        <v>492523.27702158794</v>
      </c>
      <c r="W65" s="240">
        <v>499122.84786483797</v>
      </c>
      <c r="X65" s="240">
        <v>541041.38182983792</v>
      </c>
      <c r="Y65" s="240">
        <v>514426.57710371295</v>
      </c>
      <c r="Z65" s="240">
        <v>581002.56276258803</v>
      </c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11:B18 U11:U18">
    <cfRule type="expression" dxfId="11" priority="56" stopIfTrue="1">
      <formula>MOD(ROW(A2),2)=0</formula>
    </cfRule>
  </conditionalFormatting>
  <conditionalFormatting sqref="A19:B19 U19">
    <cfRule type="expression" dxfId="10" priority="58" stopIfTrue="1">
      <formula>MOD(ROW(#REF!),2)=0</formula>
    </cfRule>
  </conditionalFormatting>
  <conditionalFormatting sqref="C11:T65">
    <cfRule type="expression" dxfId="9" priority="1">
      <formula>MOD(ROW(#REF!),2)=0</formula>
    </cfRule>
  </conditionalFormatting>
  <conditionalFormatting sqref="U11:U18">
    <cfRule type="expression" dxfId="8" priority="59" stopIfTrue="1">
      <formula>MOD(ROW(XEI2),2)=0</formula>
    </cfRule>
  </conditionalFormatting>
  <conditionalFormatting sqref="U20:U65 A20:B65">
    <cfRule type="expression" dxfId="7" priority="12" stopIfTrue="1">
      <formula>MOD(ROW(A10),2)=0</formula>
    </cfRule>
  </conditionalFormatting>
  <conditionalFormatting sqref="U20:U65">
    <cfRule type="expression" dxfId="6" priority="11" stopIfTrue="1">
      <formula>MOD(ROW(XEI10),2)=0</formula>
    </cfRule>
  </conditionalFormatting>
  <conditionalFormatting sqref="V11:Z65">
    <cfRule type="expression" dxfId="5" priority="69" stopIfTrue="1">
      <formula>MOD(ROW(B2),2)=0</formula>
    </cfRule>
  </conditionalFormatting>
  <hyperlinks>
    <hyperlink ref="Z4" r:id="rId1" xr:uid="{00000000-0004-0000-0900-000000000000}"/>
    <hyperlink ref="Z5" r:id="rId2" xr:uid="{00000000-0004-0000-09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B2:Z71"/>
  <sheetViews>
    <sheetView workbookViewId="0">
      <selection activeCell="F35" sqref="F35"/>
    </sheetView>
  </sheetViews>
  <sheetFormatPr defaultColWidth="9.1796875" defaultRowHeight="15.5" x14ac:dyDescent="0.35"/>
  <cols>
    <col min="1" max="1" width="3" style="199" customWidth="1"/>
    <col min="2" max="2" width="17.453125" style="199" bestFit="1" customWidth="1"/>
    <col min="3" max="3" width="43.54296875" style="199" bestFit="1" customWidth="1"/>
    <col min="4" max="4" width="73.7265625" style="199" customWidth="1"/>
    <col min="5" max="5" width="6.1796875" style="199" bestFit="1" customWidth="1"/>
    <col min="6" max="7" width="13.54296875" style="199" customWidth="1"/>
    <col min="8" max="8" width="9.81640625" style="199" customWidth="1"/>
    <col min="9" max="9" width="9.26953125" style="199" bestFit="1" customWidth="1"/>
    <col min="10" max="16384" width="9.1796875" style="199"/>
  </cols>
  <sheetData>
    <row r="2" spans="2:8" s="195" customFormat="1" x14ac:dyDescent="0.35">
      <c r="B2" s="162" t="s">
        <v>589</v>
      </c>
      <c r="C2" s="191"/>
      <c r="D2" s="191"/>
      <c r="E2" s="163"/>
      <c r="F2" s="192"/>
      <c r="G2" s="193"/>
      <c r="H2" s="194"/>
    </row>
    <row r="3" spans="2:8" s="195" customFormat="1" ht="16" thickBot="1" x14ac:dyDescent="0.4">
      <c r="B3" s="162"/>
      <c r="C3" s="163"/>
      <c r="D3" s="163"/>
      <c r="E3" s="163"/>
      <c r="F3" s="192"/>
      <c r="G3" s="193"/>
      <c r="H3" s="194"/>
    </row>
    <row r="4" spans="2:8" s="195" customFormat="1" ht="16" thickBot="1" x14ac:dyDescent="0.4">
      <c r="B4" s="280" t="s">
        <v>590</v>
      </c>
      <c r="C4" s="281"/>
      <c r="D4" s="281"/>
      <c r="E4" s="282"/>
      <c r="F4" s="178"/>
      <c r="G4" s="177"/>
      <c r="H4" s="196"/>
    </row>
    <row r="5" spans="2:8" s="198" customFormat="1" ht="16" thickBot="1" x14ac:dyDescent="0.4">
      <c r="B5" s="286" t="s">
        <v>591</v>
      </c>
      <c r="C5" s="287"/>
      <c r="D5" s="287"/>
      <c r="E5" s="288"/>
      <c r="F5" s="178"/>
      <c r="G5" s="177"/>
      <c r="H5" s="197"/>
    </row>
    <row r="6" spans="2:8" s="195" customFormat="1" ht="31" x14ac:dyDescent="0.35">
      <c r="B6" s="164" t="s">
        <v>592</v>
      </c>
      <c r="C6" s="165" t="s">
        <v>593</v>
      </c>
      <c r="D6" s="165" t="s">
        <v>594</v>
      </c>
      <c r="E6" s="242">
        <v>6072.0000000000009</v>
      </c>
      <c r="F6" s="178"/>
      <c r="G6" s="177"/>
      <c r="H6" s="196"/>
    </row>
    <row r="7" spans="2:8" s="195" customFormat="1" ht="16" thickBot="1" x14ac:dyDescent="0.4">
      <c r="B7" s="166" t="s">
        <v>595</v>
      </c>
      <c r="C7" s="167" t="s">
        <v>596</v>
      </c>
      <c r="D7" s="167" t="s">
        <v>597</v>
      </c>
      <c r="E7" s="243">
        <v>9570</v>
      </c>
      <c r="F7" s="178"/>
      <c r="G7" s="177"/>
      <c r="H7" s="196"/>
    </row>
    <row r="8" spans="2:8" s="195" customFormat="1" ht="16" thickBot="1" x14ac:dyDescent="0.4">
      <c r="B8" s="283" t="s">
        <v>598</v>
      </c>
      <c r="C8" s="284"/>
      <c r="D8" s="284"/>
      <c r="E8" s="285"/>
      <c r="F8" s="178"/>
      <c r="G8" s="177"/>
      <c r="H8" s="196"/>
    </row>
    <row r="9" spans="2:8" s="195" customFormat="1" ht="31.5" thickBot="1" x14ac:dyDescent="0.4">
      <c r="B9" s="168" t="s">
        <v>592</v>
      </c>
      <c r="C9" s="169" t="s">
        <v>599</v>
      </c>
      <c r="D9" s="169" t="s">
        <v>600</v>
      </c>
      <c r="E9" s="244">
        <v>5555</v>
      </c>
      <c r="F9" s="178"/>
      <c r="G9" s="177"/>
      <c r="H9" s="196"/>
    </row>
    <row r="10" spans="2:8" s="195" customFormat="1" ht="16" thickBot="1" x14ac:dyDescent="0.4">
      <c r="B10" s="274" t="s">
        <v>601</v>
      </c>
      <c r="C10" s="275"/>
      <c r="D10" s="275"/>
      <c r="E10" s="276"/>
      <c r="F10" s="178"/>
      <c r="G10" s="177"/>
      <c r="H10" s="196"/>
    </row>
    <row r="11" spans="2:8" s="195" customFormat="1" ht="16" thickBot="1" x14ac:dyDescent="0.4">
      <c r="B11" s="283" t="s">
        <v>602</v>
      </c>
      <c r="C11" s="284"/>
      <c r="D11" s="284"/>
      <c r="E11" s="285"/>
      <c r="F11" s="178"/>
      <c r="G11" s="177"/>
      <c r="H11" s="196"/>
    </row>
    <row r="12" spans="2:8" s="195" customFormat="1" ht="16" thickBot="1" x14ac:dyDescent="0.4">
      <c r="B12" s="168" t="s">
        <v>603</v>
      </c>
      <c r="C12" s="169" t="s">
        <v>408</v>
      </c>
      <c r="D12" s="169" t="s">
        <v>409</v>
      </c>
      <c r="E12" s="244">
        <v>2850</v>
      </c>
      <c r="F12" s="178"/>
      <c r="G12" s="177"/>
      <c r="H12" s="196"/>
    </row>
    <row r="13" spans="2:8" s="195" customFormat="1" ht="16" thickBot="1" x14ac:dyDescent="0.4">
      <c r="B13" s="283" t="s">
        <v>604</v>
      </c>
      <c r="C13" s="284"/>
      <c r="D13" s="284"/>
      <c r="E13" s="285"/>
      <c r="F13" s="178"/>
      <c r="G13" s="177"/>
      <c r="H13" s="196"/>
    </row>
    <row r="14" spans="2:8" s="195" customFormat="1" x14ac:dyDescent="0.35">
      <c r="B14" s="170" t="s">
        <v>605</v>
      </c>
      <c r="C14" s="171" t="s">
        <v>606</v>
      </c>
      <c r="D14" s="171" t="s">
        <v>607</v>
      </c>
      <c r="E14" s="245">
        <v>4950</v>
      </c>
      <c r="F14" s="178"/>
      <c r="G14" s="177"/>
      <c r="H14" s="196"/>
    </row>
    <row r="15" spans="2:8" s="195" customFormat="1" x14ac:dyDescent="0.35">
      <c r="B15" s="164" t="s">
        <v>605</v>
      </c>
      <c r="C15" s="172" t="s">
        <v>608</v>
      </c>
      <c r="D15" s="172" t="s">
        <v>609</v>
      </c>
      <c r="E15" s="242">
        <v>3650</v>
      </c>
      <c r="F15" s="178"/>
      <c r="G15" s="177"/>
      <c r="H15" s="196"/>
    </row>
    <row r="16" spans="2:8" s="195" customFormat="1" ht="16" thickBot="1" x14ac:dyDescent="0.4">
      <c r="B16" s="166" t="s">
        <v>605</v>
      </c>
      <c r="C16" s="173" t="s">
        <v>610</v>
      </c>
      <c r="D16" s="173" t="s">
        <v>611</v>
      </c>
      <c r="E16" s="243">
        <v>2750</v>
      </c>
      <c r="F16" s="178"/>
      <c r="G16" s="177"/>
      <c r="H16" s="196"/>
    </row>
    <row r="17" spans="2:8" s="195" customFormat="1" ht="16" thickBot="1" x14ac:dyDescent="0.4">
      <c r="B17" s="274" t="s">
        <v>612</v>
      </c>
      <c r="C17" s="275"/>
      <c r="D17" s="275"/>
      <c r="E17" s="276"/>
      <c r="F17" s="178"/>
      <c r="G17" s="177"/>
      <c r="H17" s="196"/>
    </row>
    <row r="18" spans="2:8" s="195" customFormat="1" x14ac:dyDescent="0.35">
      <c r="B18" s="170" t="s">
        <v>592</v>
      </c>
      <c r="C18" s="171" t="s">
        <v>613</v>
      </c>
      <c r="D18" s="171" t="s">
        <v>614</v>
      </c>
      <c r="E18" s="245">
        <v>9670</v>
      </c>
      <c r="F18" s="178"/>
      <c r="G18" s="177"/>
      <c r="H18" s="196"/>
    </row>
    <row r="19" spans="2:8" s="195" customFormat="1" ht="31" x14ac:dyDescent="0.35">
      <c r="B19" s="164" t="s">
        <v>615</v>
      </c>
      <c r="C19" s="174" t="s">
        <v>616</v>
      </c>
      <c r="D19" s="174" t="s">
        <v>617</v>
      </c>
      <c r="E19" s="242">
        <v>6380.0000000000009</v>
      </c>
      <c r="F19" s="178"/>
      <c r="G19" s="177"/>
      <c r="H19" s="196"/>
    </row>
    <row r="20" spans="2:8" s="195" customFormat="1" ht="31" x14ac:dyDescent="0.35">
      <c r="B20" s="164" t="s">
        <v>615</v>
      </c>
      <c r="C20" s="174" t="s">
        <v>618</v>
      </c>
      <c r="D20" s="174" t="s">
        <v>619</v>
      </c>
      <c r="E20" s="242">
        <v>6380.0000000000009</v>
      </c>
      <c r="F20" s="178"/>
      <c r="G20" s="177"/>
      <c r="H20" s="196"/>
    </row>
    <row r="21" spans="2:8" s="195" customFormat="1" ht="16" thickBot="1" x14ac:dyDescent="0.4">
      <c r="B21" s="164" t="s">
        <v>620</v>
      </c>
      <c r="C21" s="174" t="s">
        <v>621</v>
      </c>
      <c r="D21" s="174" t="s">
        <v>622</v>
      </c>
      <c r="E21" s="242">
        <v>8500</v>
      </c>
      <c r="F21" s="199"/>
      <c r="G21" s="199"/>
      <c r="H21" s="191"/>
    </row>
    <row r="22" spans="2:8" s="195" customFormat="1" ht="16" thickBot="1" x14ac:dyDescent="0.4">
      <c r="B22" s="274" t="s">
        <v>623</v>
      </c>
      <c r="C22" s="275"/>
      <c r="D22" s="275"/>
      <c r="E22" s="276"/>
      <c r="F22" s="199"/>
      <c r="G22" s="199"/>
      <c r="H22" s="199"/>
    </row>
    <row r="23" spans="2:8" s="198" customFormat="1" ht="31.5" thickBot="1" x14ac:dyDescent="0.4">
      <c r="B23" s="175" t="s">
        <v>624</v>
      </c>
      <c r="C23" s="176" t="s">
        <v>410</v>
      </c>
      <c r="D23" s="176" t="s">
        <v>625</v>
      </c>
      <c r="E23" s="242">
        <v>3550</v>
      </c>
      <c r="F23" s="199"/>
      <c r="G23" s="199"/>
      <c r="H23" s="199"/>
    </row>
    <row r="24" spans="2:8" s="198" customFormat="1" x14ac:dyDescent="0.35">
      <c r="B24" s="185"/>
      <c r="C24" s="186"/>
      <c r="D24" s="186"/>
      <c r="E24" s="187"/>
      <c r="F24" s="199"/>
      <c r="G24" s="199"/>
      <c r="H24" s="199"/>
    </row>
    <row r="25" spans="2:8" s="195" customFormat="1" x14ac:dyDescent="0.35">
      <c r="B25" s="162" t="s">
        <v>66</v>
      </c>
      <c r="C25" s="163"/>
      <c r="D25" s="163"/>
      <c r="E25" s="178"/>
      <c r="F25" s="163"/>
      <c r="G25" s="191"/>
      <c r="H25" s="199"/>
    </row>
    <row r="26" spans="2:8" s="198" customFormat="1" ht="16" thickBot="1" x14ac:dyDescent="0.4">
      <c r="B26" s="177"/>
      <c r="C26" s="177"/>
      <c r="D26" s="178"/>
      <c r="E26" s="178"/>
      <c r="F26" s="199"/>
      <c r="G26" s="199"/>
      <c r="H26" s="199"/>
    </row>
    <row r="27" spans="2:8" s="198" customFormat="1" ht="19" customHeight="1" thickBot="1" x14ac:dyDescent="0.4">
      <c r="B27" s="277" t="s">
        <v>626</v>
      </c>
      <c r="C27" s="278"/>
      <c r="D27" s="278"/>
      <c r="E27" s="279"/>
      <c r="F27" s="200"/>
      <c r="G27" s="200"/>
      <c r="H27" s="191"/>
    </row>
    <row r="28" spans="2:8" s="198" customFormat="1" ht="19" customHeight="1" x14ac:dyDescent="0.35">
      <c r="B28" s="179" t="s">
        <v>627</v>
      </c>
      <c r="C28" s="180" t="s">
        <v>628</v>
      </c>
      <c r="D28" s="180" t="s">
        <v>629</v>
      </c>
      <c r="E28" s="245">
        <v>1870</v>
      </c>
      <c r="F28" s="200"/>
      <c r="G28" s="200"/>
      <c r="H28" s="191"/>
    </row>
    <row r="29" spans="2:8" s="198" customFormat="1" ht="19" customHeight="1" x14ac:dyDescent="0.35">
      <c r="B29" s="179" t="s">
        <v>627</v>
      </c>
      <c r="C29" s="180" t="s">
        <v>630</v>
      </c>
      <c r="D29" s="180" t="s">
        <v>631</v>
      </c>
      <c r="E29" s="245">
        <v>2500</v>
      </c>
      <c r="F29" s="200"/>
      <c r="G29" s="200"/>
      <c r="H29" s="191"/>
    </row>
    <row r="30" spans="2:8" s="198" customFormat="1" ht="32.15" customHeight="1" x14ac:dyDescent="0.35">
      <c r="B30" s="181" t="s">
        <v>627</v>
      </c>
      <c r="C30" s="182" t="s">
        <v>632</v>
      </c>
      <c r="D30" s="182" t="s">
        <v>633</v>
      </c>
      <c r="E30" s="242">
        <v>5700</v>
      </c>
      <c r="F30" s="200"/>
      <c r="G30" s="200"/>
      <c r="H30" s="191"/>
    </row>
    <row r="31" spans="2:8" s="198" customFormat="1" ht="31" customHeight="1" thickBot="1" x14ac:dyDescent="0.4">
      <c r="B31" s="183" t="s">
        <v>627</v>
      </c>
      <c r="C31" s="184" t="s">
        <v>632</v>
      </c>
      <c r="D31" s="184" t="s">
        <v>634</v>
      </c>
      <c r="E31" s="243">
        <v>7550</v>
      </c>
      <c r="F31" s="200"/>
      <c r="G31" s="200"/>
      <c r="H31" s="191"/>
    </row>
    <row r="32" spans="2:8" s="198" customFormat="1" ht="19" customHeight="1" thickBot="1" x14ac:dyDescent="0.4">
      <c r="B32" s="280" t="s">
        <v>635</v>
      </c>
      <c r="C32" s="281"/>
      <c r="D32" s="281"/>
      <c r="E32" s="282"/>
      <c r="F32" s="200"/>
      <c r="G32" s="200"/>
      <c r="H32" s="191"/>
    </row>
    <row r="33" spans="2:26" s="198" customFormat="1" ht="19" customHeight="1" thickBot="1" x14ac:dyDescent="0.4">
      <c r="B33" s="183" t="s">
        <v>636</v>
      </c>
      <c r="C33" s="184" t="s">
        <v>637</v>
      </c>
      <c r="D33" s="184" t="s">
        <v>638</v>
      </c>
      <c r="E33" s="246">
        <v>660</v>
      </c>
      <c r="F33" s="200"/>
      <c r="G33" s="200"/>
      <c r="H33" s="191"/>
    </row>
    <row r="34" spans="2:26" s="198" customFormat="1" ht="19" customHeight="1" thickBot="1" x14ac:dyDescent="0.4">
      <c r="B34" s="274" t="s">
        <v>639</v>
      </c>
      <c r="C34" s="275"/>
      <c r="D34" s="275"/>
      <c r="E34" s="276"/>
      <c r="F34" s="200"/>
      <c r="G34" s="200"/>
      <c r="H34" s="191"/>
    </row>
    <row r="35" spans="2:26" s="198" customFormat="1" ht="19" customHeight="1" thickBot="1" x14ac:dyDescent="0.4">
      <c r="B35" s="175" t="s">
        <v>627</v>
      </c>
      <c r="C35" s="188" t="s">
        <v>640</v>
      </c>
      <c r="D35" s="188" t="s">
        <v>641</v>
      </c>
      <c r="E35" s="242">
        <v>5250</v>
      </c>
      <c r="F35" s="200"/>
      <c r="G35" s="200"/>
      <c r="H35" s="191"/>
    </row>
    <row r="36" spans="2:26" s="198" customFormat="1" x14ac:dyDescent="0.35"/>
    <row r="37" spans="2:26" s="198" customFormat="1" ht="17.5" x14ac:dyDescent="0.35">
      <c r="B37" s="190" t="s">
        <v>0</v>
      </c>
      <c r="C37" s="189"/>
      <c r="D37" s="189"/>
      <c r="E37" s="189"/>
      <c r="F37" s="189"/>
      <c r="G37" s="189"/>
      <c r="H37" s="189"/>
    </row>
    <row r="38" spans="2:26" s="198" customFormat="1" x14ac:dyDescent="0.35">
      <c r="B38" s="199" t="s">
        <v>1</v>
      </c>
      <c r="C38" s="189"/>
      <c r="D38" s="189"/>
      <c r="E38" s="189"/>
      <c r="F38" s="189"/>
      <c r="G38" s="189"/>
      <c r="H38" s="189"/>
    </row>
    <row r="39" spans="2:26" s="198" customFormat="1" ht="16" thickBot="1" x14ac:dyDescent="0.4"/>
    <row r="40" spans="2:26" s="198" customFormat="1" ht="60.5" thickBot="1" x14ac:dyDescent="0.4">
      <c r="B40" s="201" t="s">
        <v>91</v>
      </c>
      <c r="C40" s="201" t="s">
        <v>92</v>
      </c>
      <c r="D40" s="202" t="s">
        <v>92</v>
      </c>
    </row>
    <row r="41" spans="2:26" s="198" customFormat="1" x14ac:dyDescent="0.35">
      <c r="B41" s="203">
        <v>200</v>
      </c>
      <c r="C41" s="242">
        <v>838.85124353544393</v>
      </c>
      <c r="D41" s="242">
        <v>1757.5930816933108</v>
      </c>
    </row>
    <row r="42" spans="2:26" s="198" customFormat="1" x14ac:dyDescent="0.35">
      <c r="B42" s="204">
        <v>240</v>
      </c>
      <c r="C42" s="242">
        <v>898.76918950226127</v>
      </c>
      <c r="D42" s="242">
        <v>1837.4836763157343</v>
      </c>
    </row>
    <row r="43" spans="2:26" s="198" customFormat="1" x14ac:dyDescent="0.35">
      <c r="B43" s="204">
        <v>270</v>
      </c>
      <c r="C43" s="242">
        <v>958.68713546907873</v>
      </c>
      <c r="D43" s="242">
        <v>1897.4016222825517</v>
      </c>
    </row>
    <row r="44" spans="2:26" s="198" customFormat="1" x14ac:dyDescent="0.35">
      <c r="B44" s="204">
        <v>340</v>
      </c>
      <c r="C44" s="242">
        <v>1084.2294984471723</v>
      </c>
      <c r="D44" s="242">
        <v>2024.0139485814811</v>
      </c>
    </row>
    <row r="45" spans="2:26" s="198" customFormat="1" x14ac:dyDescent="0.35">
      <c r="B45" s="204">
        <v>370</v>
      </c>
      <c r="C45" s="242">
        <v>1138.4409733695313</v>
      </c>
      <c r="D45" s="242">
        <v>2077.1554601830039</v>
      </c>
    </row>
    <row r="46" spans="2:26" s="198" customFormat="1" ht="16" thickBot="1" x14ac:dyDescent="0.4">
      <c r="B46" s="205">
        <v>430</v>
      </c>
      <c r="C46" s="242">
        <v>1258.2768653031653</v>
      </c>
      <c r="D46" s="242">
        <v>2196.9913521166386</v>
      </c>
    </row>
    <row r="47" spans="2:26" s="198" customFormat="1" x14ac:dyDescent="0.35">
      <c r="B47" s="206"/>
      <c r="C47" s="207"/>
      <c r="D47" s="207"/>
      <c r="E47" s="208"/>
      <c r="F47" s="208"/>
      <c r="G47" s="208"/>
      <c r="H47" s="208"/>
      <c r="K47" s="209"/>
      <c r="L47" s="209"/>
      <c r="M47" s="210"/>
      <c r="N47" s="209"/>
      <c r="O47" s="209"/>
      <c r="P47" s="211"/>
      <c r="Q47" s="211"/>
      <c r="R47" s="212"/>
      <c r="S47" s="212"/>
      <c r="T47" s="213"/>
      <c r="U47" s="212"/>
      <c r="V47" s="212"/>
      <c r="W47" s="212"/>
      <c r="X47" s="212"/>
      <c r="Y47" s="212"/>
      <c r="Z47" s="212"/>
    </row>
    <row r="48" spans="2:26" s="198" customFormat="1" x14ac:dyDescent="0.35">
      <c r="B48" s="214"/>
      <c r="C48" s="214"/>
      <c r="D48" s="214"/>
      <c r="E48" s="214"/>
      <c r="F48" s="214"/>
      <c r="G48" s="214"/>
      <c r="H48" s="214"/>
    </row>
    <row r="49" spans="2:15" s="239" customFormat="1" ht="18" x14ac:dyDescent="0.4">
      <c r="B49" s="238" t="s">
        <v>14</v>
      </c>
    </row>
    <row r="50" spans="2:15" s="198" customFormat="1" ht="12.75" customHeight="1" thickBot="1" x14ac:dyDescent="0.4"/>
    <row r="51" spans="2:15" s="198" customFormat="1" ht="12.65" customHeight="1" thickBot="1" x14ac:dyDescent="0.4">
      <c r="B51" s="300" t="s">
        <v>84</v>
      </c>
      <c r="C51" s="303" t="s">
        <v>22</v>
      </c>
      <c r="D51" s="304"/>
      <c r="E51" s="305"/>
      <c r="F51" s="306" t="s">
        <v>85</v>
      </c>
      <c r="G51" s="307"/>
      <c r="H51" s="304"/>
      <c r="I51" s="308"/>
    </row>
    <row r="52" spans="2:15" s="198" customFormat="1" x14ac:dyDescent="0.35">
      <c r="B52" s="301"/>
      <c r="C52" s="215" t="s">
        <v>23</v>
      </c>
      <c r="D52" s="216" t="s">
        <v>24</v>
      </c>
      <c r="E52" s="217" t="s">
        <v>25</v>
      </c>
      <c r="F52" s="289" t="s">
        <v>86</v>
      </c>
      <c r="G52" s="289" t="s">
        <v>87</v>
      </c>
      <c r="H52" s="289" t="s">
        <v>88</v>
      </c>
      <c r="I52" s="289" t="s">
        <v>89</v>
      </c>
    </row>
    <row r="53" spans="2:15" s="198" customFormat="1" ht="31.5" customHeight="1" thickBot="1" x14ac:dyDescent="0.4">
      <c r="B53" s="302"/>
      <c r="C53" s="218" t="s">
        <v>26</v>
      </c>
      <c r="D53" s="219" t="s">
        <v>27</v>
      </c>
      <c r="E53" s="220" t="s">
        <v>26</v>
      </c>
      <c r="F53" s="290"/>
      <c r="G53" s="290"/>
      <c r="H53" s="290"/>
      <c r="I53" s="290"/>
    </row>
    <row r="54" spans="2:15" s="198" customFormat="1" ht="36.75" customHeight="1" x14ac:dyDescent="0.35">
      <c r="B54" s="291" t="s">
        <v>90</v>
      </c>
      <c r="C54" s="294">
        <v>201</v>
      </c>
      <c r="D54" s="221">
        <v>90</v>
      </c>
      <c r="E54" s="222">
        <v>240</v>
      </c>
      <c r="F54" s="297">
        <v>26611.754395297998</v>
      </c>
      <c r="G54" s="297">
        <v>26817.080689888346</v>
      </c>
      <c r="H54" s="297">
        <v>29524.821199798458</v>
      </c>
      <c r="I54" s="297">
        <v>31215.09658919393</v>
      </c>
    </row>
    <row r="55" spans="2:15" s="198" customFormat="1" x14ac:dyDescent="0.35">
      <c r="B55" s="292"/>
      <c r="C55" s="295"/>
      <c r="D55" s="223">
        <v>120</v>
      </c>
      <c r="E55" s="224">
        <v>154</v>
      </c>
      <c r="F55" s="298"/>
      <c r="G55" s="298">
        <v>0</v>
      </c>
      <c r="H55" s="298">
        <v>0</v>
      </c>
      <c r="I55" s="298">
        <v>0</v>
      </c>
      <c r="N55" s="225"/>
      <c r="O55" s="225"/>
    </row>
    <row r="56" spans="2:15" s="198" customFormat="1" ht="16" thickBot="1" x14ac:dyDescent="0.4">
      <c r="B56" s="292"/>
      <c r="C56" s="296"/>
      <c r="D56" s="226">
        <v>135</v>
      </c>
      <c r="E56" s="227">
        <v>121</v>
      </c>
      <c r="F56" s="299"/>
      <c r="G56" s="299">
        <v>0</v>
      </c>
      <c r="H56" s="299">
        <v>0</v>
      </c>
      <c r="I56" s="299">
        <v>0</v>
      </c>
      <c r="N56" s="225"/>
      <c r="O56" s="225"/>
    </row>
    <row r="57" spans="2:15" s="198" customFormat="1" x14ac:dyDescent="0.35">
      <c r="B57" s="292"/>
      <c r="C57" s="294">
        <v>241</v>
      </c>
      <c r="D57" s="221">
        <v>90</v>
      </c>
      <c r="E57" s="222">
        <v>280</v>
      </c>
      <c r="F57" s="297">
        <v>29088.502823793984</v>
      </c>
      <c r="G57" s="297">
        <v>29304.828741308804</v>
      </c>
      <c r="H57" s="297">
        <v>32439.721274786323</v>
      </c>
      <c r="I57" s="297">
        <v>34122.66358223214</v>
      </c>
      <c r="N57" s="225"/>
      <c r="O57" s="225"/>
    </row>
    <row r="58" spans="2:15" s="198" customFormat="1" x14ac:dyDescent="0.35">
      <c r="B58" s="292"/>
      <c r="C58" s="295"/>
      <c r="D58" s="223">
        <v>120</v>
      </c>
      <c r="E58" s="224">
        <v>177</v>
      </c>
      <c r="F58" s="298">
        <v>0</v>
      </c>
      <c r="G58" s="298">
        <v>0</v>
      </c>
      <c r="H58" s="298">
        <v>0</v>
      </c>
      <c r="I58" s="298">
        <v>0</v>
      </c>
      <c r="N58" s="225"/>
      <c r="O58" s="225"/>
    </row>
    <row r="59" spans="2:15" s="198" customFormat="1" ht="16" thickBot="1" x14ac:dyDescent="0.4">
      <c r="B59" s="292"/>
      <c r="C59" s="296"/>
      <c r="D59" s="228">
        <v>135</v>
      </c>
      <c r="E59" s="229">
        <v>138</v>
      </c>
      <c r="F59" s="299">
        <v>0</v>
      </c>
      <c r="G59" s="299">
        <v>0</v>
      </c>
      <c r="H59" s="299">
        <v>0</v>
      </c>
      <c r="I59" s="299">
        <v>0</v>
      </c>
      <c r="N59" s="225"/>
      <c r="O59" s="225"/>
    </row>
    <row r="60" spans="2:15" s="198" customFormat="1" x14ac:dyDescent="0.35">
      <c r="B60" s="292"/>
      <c r="C60" s="294">
        <v>271</v>
      </c>
      <c r="D60" s="230">
        <v>90</v>
      </c>
      <c r="E60" s="231">
        <v>310</v>
      </c>
      <c r="F60" s="297">
        <v>30149.966436006536</v>
      </c>
      <c r="G60" s="297">
        <v>30375.458705958434</v>
      </c>
      <c r="H60" s="297">
        <v>33376.522493854733</v>
      </c>
      <c r="I60" s="297">
        <v>35020.966121064877</v>
      </c>
      <c r="N60" s="225"/>
      <c r="O60" s="225"/>
    </row>
    <row r="61" spans="2:15" s="198" customFormat="1" ht="16.5" customHeight="1" x14ac:dyDescent="0.35">
      <c r="B61" s="292"/>
      <c r="C61" s="295"/>
      <c r="D61" s="223">
        <v>120</v>
      </c>
      <c r="E61" s="224">
        <v>194</v>
      </c>
      <c r="F61" s="298">
        <v>0</v>
      </c>
      <c r="G61" s="298">
        <v>0</v>
      </c>
      <c r="H61" s="298">
        <v>0</v>
      </c>
      <c r="I61" s="298">
        <v>0</v>
      </c>
      <c r="N61" s="225"/>
      <c r="O61" s="225"/>
    </row>
    <row r="62" spans="2:15" s="198" customFormat="1" ht="13.5" customHeight="1" thickBot="1" x14ac:dyDescent="0.4">
      <c r="B62" s="292"/>
      <c r="C62" s="296"/>
      <c r="D62" s="228">
        <v>135</v>
      </c>
      <c r="E62" s="229">
        <v>150</v>
      </c>
      <c r="F62" s="299">
        <v>0</v>
      </c>
      <c r="G62" s="299">
        <v>0</v>
      </c>
      <c r="H62" s="299">
        <v>0</v>
      </c>
      <c r="I62" s="299">
        <v>0</v>
      </c>
      <c r="N62" s="225"/>
      <c r="O62" s="225"/>
    </row>
    <row r="63" spans="2:15" s="198" customFormat="1" ht="13.5" customHeight="1" x14ac:dyDescent="0.35">
      <c r="B63" s="292"/>
      <c r="C63" s="294">
        <v>341</v>
      </c>
      <c r="D63" s="221">
        <v>90</v>
      </c>
      <c r="E63" s="222">
        <v>380</v>
      </c>
      <c r="F63" s="297">
        <v>39508.812274253738</v>
      </c>
      <c r="G63" s="297">
        <v>39789.302658828048</v>
      </c>
      <c r="H63" s="297">
        <v>44390.811582236543</v>
      </c>
      <c r="I63" s="297">
        <v>46090.253324069097</v>
      </c>
      <c r="N63" s="225"/>
      <c r="O63" s="225"/>
    </row>
    <row r="64" spans="2:15" s="198" customFormat="1" x14ac:dyDescent="0.35">
      <c r="B64" s="292"/>
      <c r="C64" s="295"/>
      <c r="D64" s="223">
        <v>120</v>
      </c>
      <c r="E64" s="224">
        <v>235</v>
      </c>
      <c r="F64" s="298">
        <v>0</v>
      </c>
      <c r="G64" s="298">
        <v>0</v>
      </c>
      <c r="H64" s="298">
        <v>0</v>
      </c>
      <c r="I64" s="298">
        <v>0</v>
      </c>
      <c r="N64" s="225"/>
      <c r="O64" s="225"/>
    </row>
    <row r="65" spans="2:9" s="198" customFormat="1" ht="16" thickBot="1" x14ac:dyDescent="0.4">
      <c r="B65" s="292"/>
      <c r="C65" s="296"/>
      <c r="D65" s="226">
        <v>135</v>
      </c>
      <c r="E65" s="227">
        <v>180</v>
      </c>
      <c r="F65" s="299">
        <v>0</v>
      </c>
      <c r="G65" s="299">
        <v>0</v>
      </c>
      <c r="H65" s="299">
        <v>0</v>
      </c>
      <c r="I65" s="299">
        <v>0</v>
      </c>
    </row>
    <row r="66" spans="2:9" x14ac:dyDescent="0.35">
      <c r="B66" s="292"/>
      <c r="C66" s="294">
        <v>371</v>
      </c>
      <c r="D66" s="221">
        <v>90</v>
      </c>
      <c r="E66" s="222">
        <v>410</v>
      </c>
      <c r="F66" s="297">
        <v>43661.169928245879</v>
      </c>
      <c r="G66" s="297">
        <v>43959.993017694323</v>
      </c>
      <c r="H66" s="297">
        <v>48691.664145709219</v>
      </c>
      <c r="I66" s="297">
        <v>50935.587222303649</v>
      </c>
    </row>
    <row r="67" spans="2:9" x14ac:dyDescent="0.35">
      <c r="B67" s="292"/>
      <c r="C67" s="295"/>
      <c r="D67" s="223">
        <v>120</v>
      </c>
      <c r="E67" s="224">
        <v>192</v>
      </c>
      <c r="F67" s="298">
        <v>0</v>
      </c>
      <c r="G67" s="298">
        <v>0</v>
      </c>
      <c r="H67" s="298">
        <v>0</v>
      </c>
      <c r="I67" s="298">
        <v>0</v>
      </c>
    </row>
    <row r="68" spans="2:9" ht="16" thickBot="1" x14ac:dyDescent="0.4">
      <c r="B68" s="292"/>
      <c r="C68" s="296"/>
      <c r="D68" s="226">
        <v>135</v>
      </c>
      <c r="E68" s="229">
        <v>252</v>
      </c>
      <c r="F68" s="299">
        <v>0</v>
      </c>
      <c r="G68" s="299">
        <v>0</v>
      </c>
      <c r="H68" s="299">
        <v>0</v>
      </c>
      <c r="I68" s="299">
        <v>0</v>
      </c>
    </row>
    <row r="69" spans="2:9" x14ac:dyDescent="0.35">
      <c r="B69" s="292"/>
      <c r="C69" s="309">
        <v>431</v>
      </c>
      <c r="D69" s="232">
        <v>90</v>
      </c>
      <c r="E69" s="233">
        <v>470</v>
      </c>
      <c r="F69" s="297">
        <v>51309.574401736041</v>
      </c>
      <c r="G69" s="297">
        <v>51665.228876294321</v>
      </c>
      <c r="H69" s="297">
        <v>56417.065979670762</v>
      </c>
      <c r="I69" s="297">
        <v>60008.442864514276</v>
      </c>
    </row>
    <row r="70" spans="2:9" x14ac:dyDescent="0.35">
      <c r="B70" s="292"/>
      <c r="C70" s="310"/>
      <c r="D70" s="234">
        <v>120</v>
      </c>
      <c r="E70" s="235">
        <v>287</v>
      </c>
      <c r="F70" s="298">
        <v>0</v>
      </c>
      <c r="G70" s="298">
        <v>0</v>
      </c>
      <c r="H70" s="298">
        <v>0</v>
      </c>
      <c r="I70" s="298">
        <v>0</v>
      </c>
    </row>
    <row r="71" spans="2:9" ht="16" thickBot="1" x14ac:dyDescent="0.4">
      <c r="B71" s="293"/>
      <c r="C71" s="311"/>
      <c r="D71" s="236">
        <v>135</v>
      </c>
      <c r="E71" s="237">
        <v>216</v>
      </c>
      <c r="F71" s="299">
        <v>0</v>
      </c>
      <c r="G71" s="299">
        <v>0</v>
      </c>
      <c r="H71" s="299">
        <v>0</v>
      </c>
      <c r="I71" s="299">
        <v>0</v>
      </c>
    </row>
  </sheetData>
  <mergeCells count="49">
    <mergeCell ref="C66:C68"/>
    <mergeCell ref="F66:F68"/>
    <mergeCell ref="G66:G68"/>
    <mergeCell ref="H66:H68"/>
    <mergeCell ref="I66:I68"/>
    <mergeCell ref="C69:C71"/>
    <mergeCell ref="F69:F71"/>
    <mergeCell ref="G69:G71"/>
    <mergeCell ref="H69:H71"/>
    <mergeCell ref="I69:I71"/>
    <mergeCell ref="I60:I62"/>
    <mergeCell ref="C63:C65"/>
    <mergeCell ref="F63:F65"/>
    <mergeCell ref="G63:G65"/>
    <mergeCell ref="H63:H65"/>
    <mergeCell ref="I63:I65"/>
    <mergeCell ref="G57:G59"/>
    <mergeCell ref="H57:H59"/>
    <mergeCell ref="C60:C62"/>
    <mergeCell ref="F60:F62"/>
    <mergeCell ref="G60:G62"/>
    <mergeCell ref="H60:H62"/>
    <mergeCell ref="H52:H53"/>
    <mergeCell ref="I52:I53"/>
    <mergeCell ref="B54:B71"/>
    <mergeCell ref="C54:C56"/>
    <mergeCell ref="F54:F56"/>
    <mergeCell ref="G54:G56"/>
    <mergeCell ref="H54:H56"/>
    <mergeCell ref="I54:I56"/>
    <mergeCell ref="C57:C59"/>
    <mergeCell ref="F57:F59"/>
    <mergeCell ref="B51:B53"/>
    <mergeCell ref="C51:E51"/>
    <mergeCell ref="F51:I51"/>
    <mergeCell ref="F52:F53"/>
    <mergeCell ref="G52:G53"/>
    <mergeCell ref="I57:I59"/>
    <mergeCell ref="B13:E13"/>
    <mergeCell ref="B10:E10"/>
    <mergeCell ref="B11:E11"/>
    <mergeCell ref="B8:E8"/>
    <mergeCell ref="B4:E4"/>
    <mergeCell ref="B5:E5"/>
    <mergeCell ref="B22:E22"/>
    <mergeCell ref="B27:E27"/>
    <mergeCell ref="B32:E32"/>
    <mergeCell ref="B34:E34"/>
    <mergeCell ref="B17:E17"/>
  </mergeCell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7C1D-D90F-403E-AC7A-64CA73D816ED}">
  <sheetPr codeName="Лист11"/>
  <dimension ref="A1:AD69"/>
  <sheetViews>
    <sheetView tabSelected="1" zoomScale="70" zoomScaleNormal="70" workbookViewId="0">
      <selection activeCell="AA62" sqref="AA62:AH71"/>
    </sheetView>
  </sheetViews>
  <sheetFormatPr defaultRowHeight="12.5" x14ac:dyDescent="0.25"/>
  <sheetData>
    <row r="1" spans="1:30" ht="15.5" x14ac:dyDescent="0.25">
      <c r="A1" s="72" t="s">
        <v>155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30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30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30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30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30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2"/>
      <c r="W6" s="22"/>
      <c r="X6" s="22"/>
      <c r="Y6" s="22"/>
      <c r="Z6" s="22"/>
    </row>
    <row r="7" spans="1:30" ht="16" thickBot="1" x14ac:dyDescent="0.4">
      <c r="A7" s="70" t="s">
        <v>416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71"/>
      <c r="Y7" s="71"/>
      <c r="Z7" s="71"/>
    </row>
    <row r="8" spans="1:30" ht="14.5" thickBot="1" x14ac:dyDescent="0.3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30" ht="104" x14ac:dyDescent="0.25">
      <c r="A9" s="313"/>
      <c r="B9" s="316"/>
      <c r="C9" s="324" t="s">
        <v>271</v>
      </c>
      <c r="D9" s="325"/>
      <c r="E9" s="325"/>
      <c r="F9" s="325"/>
      <c r="G9" s="325"/>
      <c r="H9" s="326"/>
      <c r="I9" s="324" t="s">
        <v>272</v>
      </c>
      <c r="J9" s="325"/>
      <c r="K9" s="325"/>
      <c r="L9" s="325"/>
      <c r="M9" s="327"/>
      <c r="N9" s="326"/>
      <c r="O9" s="324" t="s">
        <v>273</v>
      </c>
      <c r="P9" s="325"/>
      <c r="Q9" s="325"/>
      <c r="R9" s="325"/>
      <c r="S9" s="325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30" ht="104.5" thickBot="1" x14ac:dyDescent="0.3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  <c r="AB10" s="337"/>
      <c r="AD10" t="s">
        <v>643</v>
      </c>
    </row>
    <row r="11" spans="1:30" ht="13.5" thickBot="1" x14ac:dyDescent="0.3">
      <c r="A11" s="91" t="s">
        <v>644</v>
      </c>
      <c r="B11" s="92">
        <v>600</v>
      </c>
      <c r="C11" s="241">
        <v>89</v>
      </c>
      <c r="D11" s="241">
        <v>125</v>
      </c>
      <c r="E11" s="241">
        <v>277</v>
      </c>
      <c r="F11" s="241">
        <v>375</v>
      </c>
      <c r="G11" s="241">
        <v>481</v>
      </c>
      <c r="H11" s="241">
        <v>534</v>
      </c>
      <c r="I11" s="241">
        <v>74.599502727025339</v>
      </c>
      <c r="J11" s="241">
        <v>106.76365843991752</v>
      </c>
      <c r="K11" s="241">
        <v>236.33311309469676</v>
      </c>
      <c r="L11" s="241">
        <v>319.9455502184523</v>
      </c>
      <c r="M11" s="241">
        <v>410.38349241353478</v>
      </c>
      <c r="N11" s="241">
        <v>454.62028370533585</v>
      </c>
      <c r="O11" s="241">
        <v>60.544319998373993</v>
      </c>
      <c r="P11" s="241">
        <v>88.597411290039119</v>
      </c>
      <c r="Q11" s="241">
        <v>195.86998601504652</v>
      </c>
      <c r="R11" s="241">
        <v>265.16694857632649</v>
      </c>
      <c r="S11" s="241">
        <v>340.12080604056814</v>
      </c>
      <c r="T11" s="241">
        <v>375.82320146135135</v>
      </c>
      <c r="U11" s="152">
        <v>2.64</v>
      </c>
      <c r="V11" s="240">
        <v>26337.509769627337</v>
      </c>
      <c r="W11" s="240">
        <v>26721.15096394833</v>
      </c>
      <c r="X11" s="240">
        <v>30090.742869820835</v>
      </c>
      <c r="Y11" s="240">
        <v>28455.175211731079</v>
      </c>
      <c r="Z11" s="240">
        <v>32532.636046948082</v>
      </c>
    </row>
    <row r="12" spans="1:30" ht="13.5" thickBot="1" x14ac:dyDescent="0.3">
      <c r="A12" s="75" t="s">
        <v>645</v>
      </c>
      <c r="B12" s="74">
        <v>700</v>
      </c>
      <c r="C12" s="241">
        <v>129</v>
      </c>
      <c r="D12" s="241">
        <v>176</v>
      </c>
      <c r="E12" s="241">
        <v>371</v>
      </c>
      <c r="F12" s="241">
        <v>504</v>
      </c>
      <c r="G12" s="241">
        <v>642</v>
      </c>
      <c r="H12" s="241">
        <v>713</v>
      </c>
      <c r="I12" s="241">
        <v>108.12736912119404</v>
      </c>
      <c r="J12" s="241">
        <v>150.32323108340387</v>
      </c>
      <c r="K12" s="241">
        <v>316.53279768278878</v>
      </c>
      <c r="L12" s="241">
        <v>430.00681949359989</v>
      </c>
      <c r="M12" s="241">
        <v>547.74678197399032</v>
      </c>
      <c r="N12" s="241">
        <v>607.01172711967126</v>
      </c>
      <c r="O12" s="241">
        <v>87.75525033472185</v>
      </c>
      <c r="P12" s="241">
        <v>124.74515509637507</v>
      </c>
      <c r="Q12" s="241">
        <v>262.33850112484566</v>
      </c>
      <c r="R12" s="241">
        <v>356.38437888658279</v>
      </c>
      <c r="S12" s="241">
        <v>453.96581596267094</v>
      </c>
      <c r="T12" s="241">
        <v>501.80139071524997</v>
      </c>
      <c r="U12" s="153">
        <v>2.88</v>
      </c>
      <c r="V12" s="240">
        <v>29887.79536865831</v>
      </c>
      <c r="W12" s="240">
        <v>30335.376762032811</v>
      </c>
      <c r="X12" s="240">
        <v>34266.567318884059</v>
      </c>
      <c r="Y12" s="240">
        <v>32358.405051112684</v>
      </c>
      <c r="Z12" s="240">
        <v>37115.442692199176</v>
      </c>
    </row>
    <row r="13" spans="1:30" ht="13.5" thickBot="1" x14ac:dyDescent="0.3">
      <c r="A13" s="91" t="s">
        <v>646</v>
      </c>
      <c r="B13" s="92">
        <v>800</v>
      </c>
      <c r="C13" s="241">
        <v>169</v>
      </c>
      <c r="D13" s="241">
        <v>225</v>
      </c>
      <c r="E13" s="241">
        <v>444</v>
      </c>
      <c r="F13" s="241">
        <v>609</v>
      </c>
      <c r="G13" s="241">
        <v>769</v>
      </c>
      <c r="H13" s="241">
        <v>854</v>
      </c>
      <c r="I13" s="241">
        <v>141.65523551536273</v>
      </c>
      <c r="J13" s="241">
        <v>192.17458519185152</v>
      </c>
      <c r="K13" s="241">
        <v>378.81553145864751</v>
      </c>
      <c r="L13" s="241">
        <v>519.59157355476657</v>
      </c>
      <c r="M13" s="241">
        <v>656.10167498130613</v>
      </c>
      <c r="N13" s="241">
        <v>727.05191439018131</v>
      </c>
      <c r="O13" s="241">
        <v>114.96618067106972</v>
      </c>
      <c r="P13" s="241">
        <v>159.47534032207042</v>
      </c>
      <c r="Q13" s="241">
        <v>313.95766711437057</v>
      </c>
      <c r="R13" s="241">
        <v>430.63112448795425</v>
      </c>
      <c r="S13" s="241">
        <v>543.76902254718686</v>
      </c>
      <c r="T13" s="241">
        <v>601.03560683144951</v>
      </c>
      <c r="U13" s="153">
        <v>2.88</v>
      </c>
      <c r="V13" s="240">
        <v>32890.067854479457</v>
      </c>
      <c r="W13" s="240">
        <v>33401.589446907456</v>
      </c>
      <c r="X13" s="240">
        <v>37894.378654737462</v>
      </c>
      <c r="Y13" s="240">
        <v>35713.621777284461</v>
      </c>
      <c r="Z13" s="240">
        <v>41150.236224240471</v>
      </c>
    </row>
    <row r="14" spans="1:30" ht="13.5" thickBot="1" x14ac:dyDescent="0.3">
      <c r="A14" s="75" t="s">
        <v>647</v>
      </c>
      <c r="B14" s="74">
        <v>900</v>
      </c>
      <c r="C14" s="241">
        <v>209</v>
      </c>
      <c r="D14" s="241">
        <v>274</v>
      </c>
      <c r="E14" s="241">
        <v>527</v>
      </c>
      <c r="F14" s="241">
        <v>726</v>
      </c>
      <c r="G14" s="241">
        <v>913</v>
      </c>
      <c r="H14" s="241">
        <v>1015</v>
      </c>
      <c r="I14" s="241">
        <v>175.18310190953142</v>
      </c>
      <c r="J14" s="241">
        <v>234.0259393002992</v>
      </c>
      <c r="K14" s="241">
        <v>449.63014657366494</v>
      </c>
      <c r="L14" s="241">
        <v>619.41458522292362</v>
      </c>
      <c r="M14" s="241">
        <v>778.96076626519186</v>
      </c>
      <c r="N14" s="241">
        <v>864.11907857849417</v>
      </c>
      <c r="O14" s="241">
        <v>142.17711100741758</v>
      </c>
      <c r="P14" s="241">
        <v>194.20552554776575</v>
      </c>
      <c r="Q14" s="241">
        <v>372.64795173259751</v>
      </c>
      <c r="R14" s="241">
        <v>513.36321244376813</v>
      </c>
      <c r="S14" s="241">
        <v>645.59313080049628</v>
      </c>
      <c r="T14" s="241">
        <v>714.34559828328008</v>
      </c>
      <c r="U14" s="153">
        <v>3.12</v>
      </c>
      <c r="V14" s="240">
        <v>34776.456685888967</v>
      </c>
      <c r="W14" s="240">
        <v>35351.918477370476</v>
      </c>
      <c r="X14" s="240">
        <v>40406.306336179223</v>
      </c>
      <c r="Y14" s="240">
        <v>37952.954849044603</v>
      </c>
      <c r="Z14" s="240">
        <v>44069.146101870101</v>
      </c>
    </row>
    <row r="15" spans="1:30" ht="13.5" thickBot="1" x14ac:dyDescent="0.3">
      <c r="A15" s="91" t="s">
        <v>648</v>
      </c>
      <c r="B15" s="92">
        <v>1000</v>
      </c>
      <c r="C15" s="241">
        <v>248</v>
      </c>
      <c r="D15" s="241">
        <v>345</v>
      </c>
      <c r="E15" s="241">
        <v>747</v>
      </c>
      <c r="F15" s="241">
        <v>1012</v>
      </c>
      <c r="G15" s="241">
        <v>1293</v>
      </c>
      <c r="H15" s="241">
        <v>1437</v>
      </c>
      <c r="I15" s="241">
        <v>207.87277164384591</v>
      </c>
      <c r="J15" s="241">
        <v>294.66769729417234</v>
      </c>
      <c r="K15" s="241">
        <v>637.331536035157</v>
      </c>
      <c r="L15" s="241">
        <v>863.42639152286324</v>
      </c>
      <c r="M15" s="241">
        <v>1103.1722571532234</v>
      </c>
      <c r="N15" s="241">
        <v>1223.3882915441341</v>
      </c>
      <c r="O15" s="241">
        <v>168.70776808535675</v>
      </c>
      <c r="P15" s="241">
        <v>244.52885516050796</v>
      </c>
      <c r="Q15" s="241">
        <v>528.2125615640424</v>
      </c>
      <c r="R15" s="241">
        <v>715.59720522464647</v>
      </c>
      <c r="S15" s="241">
        <v>914.29563869117374</v>
      </c>
      <c r="T15" s="241">
        <v>1011.3444578650971</v>
      </c>
      <c r="U15" s="153">
        <v>3.2</v>
      </c>
      <c r="V15" s="240">
        <v>44645.5766937058</v>
      </c>
      <c r="W15" s="240">
        <v>45284.978684240814</v>
      </c>
      <c r="X15" s="240">
        <v>50900.965194028315</v>
      </c>
      <c r="Y15" s="240">
        <v>48175.019097212062</v>
      </c>
      <c r="Z15" s="240">
        <v>54970.787155907063</v>
      </c>
    </row>
    <row r="16" spans="1:30" ht="13.5" thickBot="1" x14ac:dyDescent="0.3">
      <c r="A16" s="75" t="s">
        <v>649</v>
      </c>
      <c r="B16" s="74">
        <v>1100</v>
      </c>
      <c r="C16" s="241">
        <v>288</v>
      </c>
      <c r="D16" s="241">
        <v>400</v>
      </c>
      <c r="E16" s="241">
        <v>868</v>
      </c>
      <c r="F16" s="241">
        <v>1176</v>
      </c>
      <c r="G16" s="241">
        <v>1503</v>
      </c>
      <c r="H16" s="241">
        <v>1670</v>
      </c>
      <c r="I16" s="241">
        <v>241.40063803801459</v>
      </c>
      <c r="J16" s="241">
        <v>341.64370700773605</v>
      </c>
      <c r="K16" s="241">
        <v>740.56730023897762</v>
      </c>
      <c r="L16" s="241">
        <v>1003.3492454850664</v>
      </c>
      <c r="M16" s="241">
        <v>1282.3417652755568</v>
      </c>
      <c r="N16" s="241">
        <v>1421.7525726365373</v>
      </c>
      <c r="O16" s="241">
        <v>195.91869842170462</v>
      </c>
      <c r="P16" s="241">
        <v>283.51171612812516</v>
      </c>
      <c r="Q16" s="241">
        <v>613.77309697133705</v>
      </c>
      <c r="R16" s="241">
        <v>831.56355073535985</v>
      </c>
      <c r="S16" s="241">
        <v>1062.7891298939167</v>
      </c>
      <c r="T16" s="241">
        <v>1175.3272405251998</v>
      </c>
      <c r="U16" s="153">
        <v>3.84</v>
      </c>
      <c r="V16" s="240">
        <v>50830.133821486619</v>
      </c>
      <c r="W16" s="240">
        <v>51533.476011075138</v>
      </c>
      <c r="X16" s="240">
        <v>57711.061171841386</v>
      </c>
      <c r="Y16" s="240">
        <v>54712.520465343514</v>
      </c>
      <c r="Z16" s="240">
        <v>62187.865329908011</v>
      </c>
    </row>
    <row r="17" spans="1:26" ht="13.5" thickBot="1" x14ac:dyDescent="0.3">
      <c r="A17" s="91" t="s">
        <v>650</v>
      </c>
      <c r="B17" s="92">
        <v>1200</v>
      </c>
      <c r="C17" s="241">
        <v>328</v>
      </c>
      <c r="D17" s="241">
        <v>461</v>
      </c>
      <c r="E17" s="241">
        <v>1023</v>
      </c>
      <c r="F17" s="241">
        <v>1381</v>
      </c>
      <c r="G17" s="241">
        <v>1770</v>
      </c>
      <c r="H17" s="241">
        <v>1967</v>
      </c>
      <c r="I17" s="241">
        <v>274.92850443218327</v>
      </c>
      <c r="J17" s="241">
        <v>393.74437232641583</v>
      </c>
      <c r="K17" s="241">
        <v>872.81146099593786</v>
      </c>
      <c r="L17" s="241">
        <v>1178.2528129378204</v>
      </c>
      <c r="M17" s="241">
        <v>1510.1429970310949</v>
      </c>
      <c r="N17" s="241">
        <v>1674.6031798659094</v>
      </c>
      <c r="O17" s="241">
        <v>223.12962875805246</v>
      </c>
      <c r="P17" s="241">
        <v>326.74725283766429</v>
      </c>
      <c r="Q17" s="241">
        <v>723.3754357162187</v>
      </c>
      <c r="R17" s="241">
        <v>976.52148262375169</v>
      </c>
      <c r="S17" s="241">
        <v>1251.5879972802611</v>
      </c>
      <c r="T17" s="241">
        <v>1384.3525042593221</v>
      </c>
      <c r="U17" s="153">
        <v>4.08</v>
      </c>
      <c r="V17" s="240">
        <v>52416.882088244631</v>
      </c>
      <c r="W17" s="240">
        <v>53184.164476886639</v>
      </c>
      <c r="X17" s="240">
        <v>59923.348288631634</v>
      </c>
      <c r="Y17" s="240">
        <v>56652.212972452129</v>
      </c>
      <c r="Z17" s="240">
        <v>64807.134642886114</v>
      </c>
    </row>
    <row r="18" spans="1:26" ht="13.5" thickBot="1" x14ac:dyDescent="0.3">
      <c r="A18" s="75" t="s">
        <v>651</v>
      </c>
      <c r="B18" s="74">
        <v>1300</v>
      </c>
      <c r="C18" s="241">
        <v>368</v>
      </c>
      <c r="D18" s="241">
        <v>501</v>
      </c>
      <c r="E18" s="241">
        <v>1043</v>
      </c>
      <c r="F18" s="241">
        <v>1421</v>
      </c>
      <c r="G18" s="241">
        <v>1806</v>
      </c>
      <c r="H18" s="241">
        <v>2007</v>
      </c>
      <c r="I18" s="241">
        <v>308.45637082635199</v>
      </c>
      <c r="J18" s="241">
        <v>427.90874302718942</v>
      </c>
      <c r="K18" s="241">
        <v>889.87522367425527</v>
      </c>
      <c r="L18" s="241">
        <v>1212.3803382944552</v>
      </c>
      <c r="M18" s="241">
        <v>1540.8577698520662</v>
      </c>
      <c r="N18" s="241">
        <v>1708.657133701515</v>
      </c>
      <c r="O18" s="241">
        <v>250.34055909440033</v>
      </c>
      <c r="P18" s="241">
        <v>355.09842445047678</v>
      </c>
      <c r="Q18" s="241">
        <v>737.51767297362278</v>
      </c>
      <c r="R18" s="241">
        <v>1004.8059571385598</v>
      </c>
      <c r="S18" s="241">
        <v>1277.0440243435885</v>
      </c>
      <c r="T18" s="241">
        <v>1412.5040549305845</v>
      </c>
      <c r="U18" s="153">
        <v>4.08</v>
      </c>
      <c r="V18" s="240">
        <v>59514.558856828677</v>
      </c>
      <c r="W18" s="240">
        <v>60345.781444524175</v>
      </c>
      <c r="X18" s="240">
        <v>67646.563907247939</v>
      </c>
      <c r="Y18" s="240">
        <v>64102.833981386808</v>
      </c>
      <c r="Z18" s="240">
        <v>72937.332457690311</v>
      </c>
    </row>
    <row r="19" spans="1:26" ht="13.5" thickBot="1" x14ac:dyDescent="0.3">
      <c r="A19" s="91" t="s">
        <v>652</v>
      </c>
      <c r="B19" s="92">
        <v>1400</v>
      </c>
      <c r="C19" s="241">
        <v>408</v>
      </c>
      <c r="D19" s="241">
        <v>576</v>
      </c>
      <c r="E19" s="241">
        <v>1292</v>
      </c>
      <c r="F19" s="241">
        <v>1742</v>
      </c>
      <c r="G19" s="241">
        <v>2237</v>
      </c>
      <c r="H19" s="241">
        <v>2485</v>
      </c>
      <c r="I19" s="241">
        <v>341.98423722052064</v>
      </c>
      <c r="J19" s="241">
        <v>491.96693809113992</v>
      </c>
      <c r="K19" s="241">
        <v>1102.3190690193076</v>
      </c>
      <c r="L19" s="241">
        <v>1486.2537292814504</v>
      </c>
      <c r="M19" s="241">
        <v>1908.5818555698074</v>
      </c>
      <c r="N19" s="241">
        <v>2115.6018820370032</v>
      </c>
      <c r="O19" s="241">
        <v>277.55148943074818</v>
      </c>
      <c r="P19" s="241">
        <v>408.25687122450029</v>
      </c>
      <c r="Q19" s="241">
        <v>913.58852682830354</v>
      </c>
      <c r="R19" s="241">
        <v>1231.7888651198953</v>
      </c>
      <c r="S19" s="241">
        <v>1581.8092372406463</v>
      </c>
      <c r="T19" s="241">
        <v>1748.9150854521686</v>
      </c>
      <c r="U19" s="153">
        <v>4.8</v>
      </c>
      <c r="V19" s="240">
        <v>68351.255400788999</v>
      </c>
      <c r="W19" s="240">
        <v>69246.418187537987</v>
      </c>
      <c r="X19" s="240">
        <v>77108.799301240506</v>
      </c>
      <c r="Y19" s="240">
        <v>73292.474765697727</v>
      </c>
      <c r="Z19" s="240">
        <v>82806.55004787074</v>
      </c>
    </row>
    <row r="20" spans="1:26" ht="13.5" thickBot="1" x14ac:dyDescent="0.3">
      <c r="A20" s="75" t="s">
        <v>653</v>
      </c>
      <c r="B20" s="74">
        <v>1500</v>
      </c>
      <c r="C20" s="241">
        <v>447</v>
      </c>
      <c r="D20" s="241">
        <v>616</v>
      </c>
      <c r="E20" s="241">
        <v>1313</v>
      </c>
      <c r="F20" s="241">
        <v>1782</v>
      </c>
      <c r="G20" s="241">
        <v>2273</v>
      </c>
      <c r="H20" s="241">
        <v>2525</v>
      </c>
      <c r="I20" s="241">
        <v>374.67390695483516</v>
      </c>
      <c r="J20" s="241">
        <v>526.13130879191351</v>
      </c>
      <c r="K20" s="241">
        <v>1120.2360198315409</v>
      </c>
      <c r="L20" s="241">
        <v>1520.3812546380852</v>
      </c>
      <c r="M20" s="241">
        <v>1939.2966283907788</v>
      </c>
      <c r="N20" s="241">
        <v>2149.6558358726088</v>
      </c>
      <c r="O20" s="241">
        <v>304.08214650868734</v>
      </c>
      <c r="P20" s="241">
        <v>436.60804283731278</v>
      </c>
      <c r="Q20" s="241">
        <v>928.43787594857781</v>
      </c>
      <c r="R20" s="241">
        <v>1260.0733396347034</v>
      </c>
      <c r="S20" s="241">
        <v>1607.2652643039737</v>
      </c>
      <c r="T20" s="241">
        <v>1777.066636123431</v>
      </c>
      <c r="U20" s="153">
        <v>4.8</v>
      </c>
      <c r="V20" s="240">
        <v>72445.322351537805</v>
      </c>
      <c r="W20" s="240">
        <v>73404.425337340304</v>
      </c>
      <c r="X20" s="240">
        <v>81828.405102021585</v>
      </c>
      <c r="Y20" s="240">
        <v>77739.485956797173</v>
      </c>
      <c r="Z20" s="240">
        <v>87933.138044839696</v>
      </c>
    </row>
    <row r="21" spans="1:26" ht="13.5" thickBot="1" x14ac:dyDescent="0.3">
      <c r="A21" s="91" t="s">
        <v>654</v>
      </c>
      <c r="B21" s="92">
        <v>1600</v>
      </c>
      <c r="C21" s="241">
        <v>487</v>
      </c>
      <c r="D21" s="241">
        <v>680</v>
      </c>
      <c r="E21" s="241">
        <v>1488</v>
      </c>
      <c r="F21" s="241">
        <v>2013</v>
      </c>
      <c r="G21" s="241">
        <v>2576</v>
      </c>
      <c r="H21" s="241">
        <v>2862</v>
      </c>
      <c r="I21" s="241">
        <v>408.20177334900382</v>
      </c>
      <c r="J21" s="241">
        <v>580.79430191315134</v>
      </c>
      <c r="K21" s="241">
        <v>1269.5439432668186</v>
      </c>
      <c r="L21" s="241">
        <v>1717.467713572652</v>
      </c>
      <c r="M21" s="241">
        <v>2197.8126329672882</v>
      </c>
      <c r="N21" s="241">
        <v>2436.5603969375866</v>
      </c>
      <c r="O21" s="241">
        <v>331.29307684503522</v>
      </c>
      <c r="P21" s="241">
        <v>481.96991741781278</v>
      </c>
      <c r="Q21" s="241">
        <v>1052.1824519508637</v>
      </c>
      <c r="R21" s="241">
        <v>1423.4161799577207</v>
      </c>
      <c r="S21" s="241">
        <v>1821.5201587536455</v>
      </c>
      <c r="T21" s="241">
        <v>2014.2434505288154</v>
      </c>
      <c r="U21" s="153">
        <v>6.4</v>
      </c>
      <c r="V21" s="240">
        <v>73977.057718900222</v>
      </c>
      <c r="W21" s="240">
        <v>75000.100903756203</v>
      </c>
      <c r="X21" s="240">
        <v>83985.679319416231</v>
      </c>
      <c r="Y21" s="240">
        <v>79624.165564510215</v>
      </c>
      <c r="Z21" s="240">
        <v>90497.394458422204</v>
      </c>
    </row>
    <row r="22" spans="1:26" ht="13.5" thickBot="1" x14ac:dyDescent="0.3">
      <c r="A22" s="75" t="s">
        <v>655</v>
      </c>
      <c r="B22" s="74">
        <v>1700</v>
      </c>
      <c r="C22" s="241">
        <v>527</v>
      </c>
      <c r="D22" s="241">
        <v>736</v>
      </c>
      <c r="E22" s="241">
        <v>1610</v>
      </c>
      <c r="F22" s="241">
        <v>2177</v>
      </c>
      <c r="G22" s="241">
        <v>2786</v>
      </c>
      <c r="H22" s="241">
        <v>3096</v>
      </c>
      <c r="I22" s="241">
        <v>441.72963974317253</v>
      </c>
      <c r="J22" s="241">
        <v>628.62442089423439</v>
      </c>
      <c r="K22" s="241">
        <v>1373.6328956045552</v>
      </c>
      <c r="L22" s="241">
        <v>1857.3905675348551</v>
      </c>
      <c r="M22" s="241">
        <v>2376.9821410896216</v>
      </c>
      <c r="N22" s="241">
        <v>2635.7760268758798</v>
      </c>
      <c r="O22" s="241">
        <v>358.50400718138309</v>
      </c>
      <c r="P22" s="241">
        <v>521.66155767575037</v>
      </c>
      <c r="Q22" s="241">
        <v>1138.4500992210285</v>
      </c>
      <c r="R22" s="241">
        <v>1539.3825254684341</v>
      </c>
      <c r="S22" s="241">
        <v>1970.0136499563882</v>
      </c>
      <c r="T22" s="241">
        <v>2178.9300219556999</v>
      </c>
      <c r="U22" s="153">
        <v>7.04</v>
      </c>
      <c r="V22" s="240">
        <v>77207.845325287635</v>
      </c>
      <c r="W22" s="240">
        <v>78294.828709197143</v>
      </c>
      <c r="X22" s="240">
        <v>87842.005775835889</v>
      </c>
      <c r="Y22" s="240">
        <v>83207.897411248268</v>
      </c>
      <c r="Z22" s="240">
        <v>94760.703111029754</v>
      </c>
    </row>
    <row r="23" spans="1:26" ht="13.5" thickBot="1" x14ac:dyDescent="0.3">
      <c r="A23" s="91" t="s">
        <v>656</v>
      </c>
      <c r="B23" s="92">
        <v>1800</v>
      </c>
      <c r="C23" s="241">
        <v>567</v>
      </c>
      <c r="D23" s="241">
        <v>791</v>
      </c>
      <c r="E23" s="241">
        <v>1731</v>
      </c>
      <c r="F23" s="241">
        <v>2341</v>
      </c>
      <c r="G23" s="241">
        <v>2996</v>
      </c>
      <c r="H23" s="241">
        <v>3329</v>
      </c>
      <c r="I23" s="241">
        <v>475.25750613734124</v>
      </c>
      <c r="J23" s="241">
        <v>675.60043060779799</v>
      </c>
      <c r="K23" s="241">
        <v>1476.8686598083757</v>
      </c>
      <c r="L23" s="241">
        <v>1997.3134214970582</v>
      </c>
      <c r="M23" s="241">
        <v>2556.1516492119549</v>
      </c>
      <c r="N23" s="241">
        <v>2834.1403079682827</v>
      </c>
      <c r="O23" s="241">
        <v>385.71493751773096</v>
      </c>
      <c r="P23" s="241">
        <v>560.64441864336754</v>
      </c>
      <c r="Q23" s="241">
        <v>1224.010634628323</v>
      </c>
      <c r="R23" s="241">
        <v>1655.3488709791475</v>
      </c>
      <c r="S23" s="241">
        <v>2118.5071411591312</v>
      </c>
      <c r="T23" s="241">
        <v>2342.9128046158025</v>
      </c>
      <c r="U23" s="153">
        <v>7.68</v>
      </c>
      <c r="V23" s="240">
        <v>81682.770810313552</v>
      </c>
      <c r="W23" s="240">
        <v>82833.694393276572</v>
      </c>
      <c r="X23" s="240">
        <v>92942.470110894079</v>
      </c>
      <c r="Y23" s="240">
        <v>88035.76713662484</v>
      </c>
      <c r="Z23" s="240">
        <v>100268.14964227585</v>
      </c>
    </row>
    <row r="24" spans="1:26" ht="13.5" thickBot="1" x14ac:dyDescent="0.3">
      <c r="A24" s="75" t="s">
        <v>657</v>
      </c>
      <c r="B24" s="74">
        <v>1900</v>
      </c>
      <c r="C24" s="241">
        <v>607</v>
      </c>
      <c r="D24" s="241">
        <v>852</v>
      </c>
      <c r="E24" s="241">
        <v>1885</v>
      </c>
      <c r="F24" s="241">
        <v>2546</v>
      </c>
      <c r="G24" s="241">
        <v>3263</v>
      </c>
      <c r="H24" s="241">
        <v>3626</v>
      </c>
      <c r="I24" s="241">
        <v>508.78537253150989</v>
      </c>
      <c r="J24" s="241">
        <v>727.70109592647782</v>
      </c>
      <c r="K24" s="241">
        <v>1608.2596324314202</v>
      </c>
      <c r="L24" s="241">
        <v>2172.2169889498123</v>
      </c>
      <c r="M24" s="241">
        <v>2783.952880967493</v>
      </c>
      <c r="N24" s="241">
        <v>3086.9909151976549</v>
      </c>
      <c r="O24" s="241">
        <v>412.92586785407883</v>
      </c>
      <c r="P24" s="241">
        <v>603.87995535290668</v>
      </c>
      <c r="Q24" s="241">
        <v>1332.9058615103345</v>
      </c>
      <c r="R24" s="241">
        <v>1800.3068028675393</v>
      </c>
      <c r="S24" s="241">
        <v>2307.3060085454758</v>
      </c>
      <c r="T24" s="241">
        <v>2551.9380683499248</v>
      </c>
      <c r="U24" s="153">
        <v>7.92</v>
      </c>
      <c r="V24" s="240">
        <v>83030.424552775381</v>
      </c>
      <c r="W24" s="240">
        <v>84245.288334791898</v>
      </c>
      <c r="X24" s="240">
        <v>94915.662703388138</v>
      </c>
      <c r="Y24" s="240">
        <v>89736.36511943728</v>
      </c>
      <c r="Z24" s="240">
        <v>102648.32443095774</v>
      </c>
    </row>
    <row r="25" spans="1:26" ht="13.5" thickBot="1" x14ac:dyDescent="0.3">
      <c r="A25" s="91" t="s">
        <v>658</v>
      </c>
      <c r="B25" s="92">
        <v>2000</v>
      </c>
      <c r="C25" s="241">
        <v>647</v>
      </c>
      <c r="D25" s="241">
        <v>913</v>
      </c>
      <c r="E25" s="241">
        <v>2040</v>
      </c>
      <c r="F25" s="241">
        <v>2751</v>
      </c>
      <c r="G25" s="241">
        <v>3531</v>
      </c>
      <c r="H25" s="241">
        <v>3923</v>
      </c>
      <c r="I25" s="241">
        <v>542.31323892567866</v>
      </c>
      <c r="J25" s="241">
        <v>779.80176124515754</v>
      </c>
      <c r="K25" s="241">
        <v>1740.5037931883805</v>
      </c>
      <c r="L25" s="241">
        <v>2347.1205564025659</v>
      </c>
      <c r="M25" s="241">
        <v>3012.6073008569469</v>
      </c>
      <c r="N25" s="241">
        <v>3339.841522427027</v>
      </c>
      <c r="O25" s="241">
        <v>440.1367981904267</v>
      </c>
      <c r="P25" s="241">
        <v>647.1154920624457</v>
      </c>
      <c r="Q25" s="241">
        <v>1442.5082002552163</v>
      </c>
      <c r="R25" s="241">
        <v>1945.2647347559312</v>
      </c>
      <c r="S25" s="241">
        <v>2496.8119877946901</v>
      </c>
      <c r="T25" s="241">
        <v>2760.9633320840471</v>
      </c>
      <c r="U25" s="153">
        <v>8.16</v>
      </c>
      <c r="V25" s="240">
        <v>94798.790969207519</v>
      </c>
      <c r="W25" s="240">
        <v>96077.594950277504</v>
      </c>
      <c r="X25" s="240">
        <v>107309.56796985251</v>
      </c>
      <c r="Y25" s="240">
        <v>101857.67577622</v>
      </c>
      <c r="Z25" s="240">
        <v>115449.21189361</v>
      </c>
    </row>
    <row r="26" spans="1:26" ht="13.5" thickBot="1" x14ac:dyDescent="0.3">
      <c r="A26" s="75" t="s">
        <v>659</v>
      </c>
      <c r="B26" s="74">
        <v>2100</v>
      </c>
      <c r="C26" s="241">
        <v>686</v>
      </c>
      <c r="D26" s="241">
        <v>952</v>
      </c>
      <c r="E26" s="241">
        <v>2060</v>
      </c>
      <c r="F26" s="241">
        <v>2791</v>
      </c>
      <c r="G26" s="241">
        <v>3567</v>
      </c>
      <c r="H26" s="241">
        <v>3963</v>
      </c>
      <c r="I26" s="241">
        <v>575.00290865999307</v>
      </c>
      <c r="J26" s="241">
        <v>813.11202267841179</v>
      </c>
      <c r="K26" s="241">
        <v>1757.5675558666978</v>
      </c>
      <c r="L26" s="241">
        <v>2381.2480817592009</v>
      </c>
      <c r="M26" s="241">
        <v>3043.3220736779181</v>
      </c>
      <c r="N26" s="241">
        <v>3373.8954762626331</v>
      </c>
      <c r="O26" s="241">
        <v>466.66745526836587</v>
      </c>
      <c r="P26" s="241">
        <v>674.75788438493794</v>
      </c>
      <c r="Q26" s="241">
        <v>1456.6504375126203</v>
      </c>
      <c r="R26" s="241">
        <v>1973.5492092707393</v>
      </c>
      <c r="S26" s="241">
        <v>2522.2680148580175</v>
      </c>
      <c r="T26" s="241">
        <v>2789.1148827553093</v>
      </c>
      <c r="U26" s="153">
        <v>8.16</v>
      </c>
      <c r="V26" s="240">
        <v>98097.286759466355</v>
      </c>
      <c r="W26" s="240">
        <v>99440.030939589866</v>
      </c>
      <c r="X26" s="240">
        <v>111233.6026101436</v>
      </c>
      <c r="Y26" s="240">
        <v>105509.1158068295</v>
      </c>
      <c r="Z26" s="240">
        <v>119780.22873008897</v>
      </c>
    </row>
    <row r="27" spans="1:26" ht="13.5" thickBot="1" x14ac:dyDescent="0.3">
      <c r="A27" s="91" t="s">
        <v>660</v>
      </c>
      <c r="B27" s="92">
        <v>2200</v>
      </c>
      <c r="C27" s="241">
        <v>726</v>
      </c>
      <c r="D27" s="241">
        <v>1007</v>
      </c>
      <c r="E27" s="241">
        <v>2176</v>
      </c>
      <c r="F27" s="241">
        <v>2948</v>
      </c>
      <c r="G27" s="241">
        <v>3766</v>
      </c>
      <c r="H27" s="241">
        <v>4184</v>
      </c>
      <c r="I27" s="241">
        <v>608.53077505416172</v>
      </c>
      <c r="J27" s="241">
        <v>860.0880323919755</v>
      </c>
      <c r="K27" s="241">
        <v>1856.5373794009392</v>
      </c>
      <c r="L27" s="241">
        <v>2515.198618783993</v>
      </c>
      <c r="M27" s="241">
        <v>3213.1065123271769</v>
      </c>
      <c r="N27" s="241">
        <v>3562.0435712043541</v>
      </c>
      <c r="O27" s="241">
        <v>493.87838560471369</v>
      </c>
      <c r="P27" s="241">
        <v>713.74074535255511</v>
      </c>
      <c r="Q27" s="241">
        <v>1538.6754136055638</v>
      </c>
      <c r="R27" s="241">
        <v>2084.5657717413615</v>
      </c>
      <c r="S27" s="241">
        <v>2662.9832755691882</v>
      </c>
      <c r="T27" s="241">
        <v>2944.6522002140337</v>
      </c>
      <c r="U27" s="153">
        <v>8.64</v>
      </c>
      <c r="V27" s="240">
        <v>103012.31543965692</v>
      </c>
      <c r="W27" s="240">
        <v>104418.99981883391</v>
      </c>
      <c r="X27" s="240">
        <v>116774.17014036643</v>
      </c>
      <c r="Y27" s="240">
        <v>110777.08872737065</v>
      </c>
      <c r="Z27" s="240">
        <v>125727.77845649965</v>
      </c>
    </row>
    <row r="28" spans="1:26" ht="13.5" thickBot="1" x14ac:dyDescent="0.3">
      <c r="A28" s="75" t="s">
        <v>661</v>
      </c>
      <c r="B28" s="74">
        <v>2300</v>
      </c>
      <c r="C28" s="241">
        <v>766</v>
      </c>
      <c r="D28" s="241">
        <v>1068</v>
      </c>
      <c r="E28" s="241">
        <v>2330</v>
      </c>
      <c r="F28" s="241">
        <v>3153</v>
      </c>
      <c r="G28" s="241">
        <v>4033</v>
      </c>
      <c r="H28" s="241">
        <v>4481</v>
      </c>
      <c r="I28" s="241">
        <v>642.05864144833049</v>
      </c>
      <c r="J28" s="241">
        <v>912.18869771065522</v>
      </c>
      <c r="K28" s="241">
        <v>1987.9283520239835</v>
      </c>
      <c r="L28" s="241">
        <v>2690.102186236747</v>
      </c>
      <c r="M28" s="241">
        <v>3440.907744082715</v>
      </c>
      <c r="N28" s="241">
        <v>3814.8941784337267</v>
      </c>
      <c r="O28" s="241">
        <v>521.08931594106161</v>
      </c>
      <c r="P28" s="241">
        <v>756.97628206209424</v>
      </c>
      <c r="Q28" s="241">
        <v>1647.5706404875752</v>
      </c>
      <c r="R28" s="241">
        <v>2229.5237036297531</v>
      </c>
      <c r="S28" s="241">
        <v>2851.7821429555329</v>
      </c>
      <c r="T28" s="241">
        <v>3153.6774639481559</v>
      </c>
      <c r="U28" s="153">
        <v>8.879999999999999</v>
      </c>
      <c r="V28" s="240">
        <v>105923.6050534008</v>
      </c>
      <c r="W28" s="240">
        <v>107394.2296316313</v>
      </c>
      <c r="X28" s="240">
        <v>120310.99860414256</v>
      </c>
      <c r="Y28" s="240">
        <v>114041.32258146518</v>
      </c>
      <c r="Z28" s="240">
        <v>129671.58911646369</v>
      </c>
    </row>
    <row r="29" spans="1:26" ht="13.5" thickBot="1" x14ac:dyDescent="0.3">
      <c r="A29" s="91" t="s">
        <v>662</v>
      </c>
      <c r="B29" s="92">
        <v>2400</v>
      </c>
      <c r="C29" s="241">
        <v>806</v>
      </c>
      <c r="D29" s="241">
        <v>1126</v>
      </c>
      <c r="E29" s="241">
        <v>2472</v>
      </c>
      <c r="F29" s="241">
        <v>3343</v>
      </c>
      <c r="G29" s="241">
        <v>4279</v>
      </c>
      <c r="H29" s="241">
        <v>4755</v>
      </c>
      <c r="I29" s="241">
        <v>675.58650784249915</v>
      </c>
      <c r="J29" s="241">
        <v>961.72703522677693</v>
      </c>
      <c r="K29" s="241">
        <v>2109.0810670400374</v>
      </c>
      <c r="L29" s="241">
        <v>2852.2079316807626</v>
      </c>
      <c r="M29" s="241">
        <v>3650.7920250260195</v>
      </c>
      <c r="N29" s="241">
        <v>4048.1637622076255</v>
      </c>
      <c r="O29" s="241">
        <v>548.30024627740943</v>
      </c>
      <c r="P29" s="241">
        <v>798.08548090067234</v>
      </c>
      <c r="Q29" s="241">
        <v>1747.9805250151444</v>
      </c>
      <c r="R29" s="241">
        <v>2363.8749575750921</v>
      </c>
      <c r="S29" s="241">
        <v>3025.7316612216027</v>
      </c>
      <c r="T29" s="241">
        <v>3346.5155860463024</v>
      </c>
      <c r="U29" s="153">
        <v>9.6</v>
      </c>
      <c r="V29" s="240">
        <v>107182.39180453126</v>
      </c>
      <c r="W29" s="240">
        <v>108716.95658181525</v>
      </c>
      <c r="X29" s="240">
        <v>122195.32420530527</v>
      </c>
      <c r="Y29" s="240">
        <v>115653.05357294629</v>
      </c>
      <c r="Z29" s="240">
        <v>131962.89691381424</v>
      </c>
    </row>
    <row r="30" spans="1:26" ht="13.5" thickBot="1" x14ac:dyDescent="0.3">
      <c r="A30" s="75" t="s">
        <v>663</v>
      </c>
      <c r="B30" s="74">
        <v>2500</v>
      </c>
      <c r="C30" s="241">
        <v>846</v>
      </c>
      <c r="D30" s="241">
        <v>1182</v>
      </c>
      <c r="E30" s="241">
        <v>2594</v>
      </c>
      <c r="F30" s="241">
        <v>3507</v>
      </c>
      <c r="G30" s="241">
        <v>4489</v>
      </c>
      <c r="H30" s="241">
        <v>4988</v>
      </c>
      <c r="I30" s="241">
        <v>709.1143742366678</v>
      </c>
      <c r="J30" s="241">
        <v>1009.55715420786</v>
      </c>
      <c r="K30" s="241">
        <v>2213.1700193777738</v>
      </c>
      <c r="L30" s="241">
        <v>2992.1307856429657</v>
      </c>
      <c r="M30" s="241">
        <v>3829.9615331483528</v>
      </c>
      <c r="N30" s="241">
        <v>4246.5280433000289</v>
      </c>
      <c r="O30" s="241">
        <v>575.51117661375724</v>
      </c>
      <c r="P30" s="241">
        <v>837.77712115860993</v>
      </c>
      <c r="Q30" s="241">
        <v>1834.2481722853092</v>
      </c>
      <c r="R30" s="241">
        <v>2479.8413030858055</v>
      </c>
      <c r="S30" s="241">
        <v>3174.2251524243457</v>
      </c>
      <c r="T30" s="241">
        <v>3510.498368706405</v>
      </c>
      <c r="U30" s="153">
        <v>9.6</v>
      </c>
      <c r="V30" s="240">
        <v>118978.2646706612</v>
      </c>
      <c r="W30" s="240">
        <v>120576.76964699868</v>
      </c>
      <c r="X30" s="240">
        <v>134616.73592146745</v>
      </c>
      <c r="Y30" s="240">
        <v>127801.87067942681</v>
      </c>
      <c r="Z30" s="240">
        <v>144791.29082616436</v>
      </c>
    </row>
    <row r="31" spans="1:26" ht="13.5" thickBot="1" x14ac:dyDescent="0.3">
      <c r="A31" s="91" t="s">
        <v>664</v>
      </c>
      <c r="B31" s="92">
        <v>2600</v>
      </c>
      <c r="C31" s="241">
        <v>885</v>
      </c>
      <c r="D31" s="241">
        <v>1243</v>
      </c>
      <c r="E31" s="241">
        <v>2748</v>
      </c>
      <c r="F31" s="241">
        <v>3712</v>
      </c>
      <c r="G31" s="241">
        <v>4757</v>
      </c>
      <c r="H31" s="241">
        <v>5285</v>
      </c>
      <c r="I31" s="241">
        <v>741.80404397098232</v>
      </c>
      <c r="J31" s="241">
        <v>1061.6578195265397</v>
      </c>
      <c r="K31" s="241">
        <v>2344.5609920008183</v>
      </c>
      <c r="L31" s="241">
        <v>3167.0343530957198</v>
      </c>
      <c r="M31" s="241">
        <v>4058.6159530378068</v>
      </c>
      <c r="N31" s="241">
        <v>4499.3786505294011</v>
      </c>
      <c r="O31" s="241">
        <v>602.04183369169641</v>
      </c>
      <c r="P31" s="241">
        <v>881.01265786814895</v>
      </c>
      <c r="Q31" s="241">
        <v>1943.1433991673207</v>
      </c>
      <c r="R31" s="241">
        <v>2624.7992349741971</v>
      </c>
      <c r="S31" s="241">
        <v>3363.7311316735604</v>
      </c>
      <c r="T31" s="241">
        <v>3719.5236324405278</v>
      </c>
      <c r="U31" s="153">
        <v>11.76</v>
      </c>
      <c r="V31" s="240">
        <v>122069.40414781365</v>
      </c>
      <c r="W31" s="240">
        <v>123731.84932320466</v>
      </c>
      <c r="X31" s="240">
        <v>138333.41424865215</v>
      </c>
      <c r="Y31" s="240">
        <v>131245.95439692988</v>
      </c>
      <c r="Z31" s="240">
        <v>148914.95134953692</v>
      </c>
    </row>
    <row r="32" spans="1:26" ht="13.5" thickBot="1" x14ac:dyDescent="0.3">
      <c r="A32" s="75" t="s">
        <v>665</v>
      </c>
      <c r="B32" s="74">
        <v>2700</v>
      </c>
      <c r="C32" s="241">
        <v>925</v>
      </c>
      <c r="D32" s="241">
        <v>1303</v>
      </c>
      <c r="E32" s="241">
        <v>2902</v>
      </c>
      <c r="F32" s="241">
        <v>3917</v>
      </c>
      <c r="G32" s="241">
        <v>5024</v>
      </c>
      <c r="H32" s="241">
        <v>5582</v>
      </c>
      <c r="I32" s="241">
        <v>775.33191036515097</v>
      </c>
      <c r="J32" s="241">
        <v>1112.9043755777002</v>
      </c>
      <c r="K32" s="241">
        <v>2475.9519646238628</v>
      </c>
      <c r="L32" s="241">
        <v>3341.9379205484738</v>
      </c>
      <c r="M32" s="241">
        <v>4286.4171847933449</v>
      </c>
      <c r="N32" s="241">
        <v>4752.2292577587732</v>
      </c>
      <c r="O32" s="241">
        <v>629.25276402804434</v>
      </c>
      <c r="P32" s="241">
        <v>923.53941528736777</v>
      </c>
      <c r="Q32" s="241">
        <v>2052.0386260493319</v>
      </c>
      <c r="R32" s="241">
        <v>2769.7571668625892</v>
      </c>
      <c r="S32" s="241">
        <v>3552.5299990599051</v>
      </c>
      <c r="T32" s="241">
        <v>3928.5488961746501</v>
      </c>
      <c r="U32" s="153">
        <v>12</v>
      </c>
      <c r="V32" s="240">
        <v>126637.42838566286</v>
      </c>
      <c r="W32" s="240">
        <v>128363.81376010734</v>
      </c>
      <c r="X32" s="240">
        <v>143526.97733653363</v>
      </c>
      <c r="Y32" s="240">
        <v>136166.92287512971</v>
      </c>
      <c r="Z32" s="240">
        <v>154515.49663360624</v>
      </c>
    </row>
    <row r="33" spans="1:26" ht="13.5" thickBot="1" x14ac:dyDescent="0.3">
      <c r="A33" s="91" t="s">
        <v>666</v>
      </c>
      <c r="B33" s="92">
        <v>2800</v>
      </c>
      <c r="C33" s="241">
        <v>965</v>
      </c>
      <c r="D33" s="241">
        <v>1364</v>
      </c>
      <c r="E33" s="241">
        <v>3057</v>
      </c>
      <c r="F33" s="241">
        <v>4122</v>
      </c>
      <c r="G33" s="241">
        <v>5291</v>
      </c>
      <c r="H33" s="241">
        <v>5879</v>
      </c>
      <c r="I33" s="241">
        <v>808.85977675931974</v>
      </c>
      <c r="J33" s="241">
        <v>1165.00504089638</v>
      </c>
      <c r="K33" s="241">
        <v>2608.1961253808231</v>
      </c>
      <c r="L33" s="241">
        <v>3516.8414880012274</v>
      </c>
      <c r="M33" s="241">
        <v>4514.2184165488825</v>
      </c>
      <c r="N33" s="241">
        <v>5005.0798649881453</v>
      </c>
      <c r="O33" s="241">
        <v>656.46369436439215</v>
      </c>
      <c r="P33" s="241">
        <v>966.77495199690691</v>
      </c>
      <c r="Q33" s="241">
        <v>2161.6409647942137</v>
      </c>
      <c r="R33" s="241">
        <v>2914.7150987509808</v>
      </c>
      <c r="S33" s="241">
        <v>3741.3288664462493</v>
      </c>
      <c r="T33" s="241">
        <v>4137.5741599087723</v>
      </c>
      <c r="U33" s="153">
        <v>12.24</v>
      </c>
      <c r="V33" s="240">
        <v>129432.34455837765</v>
      </c>
      <c r="W33" s="240">
        <v>131222.67013187561</v>
      </c>
      <c r="X33" s="240">
        <v>146947.43235928065</v>
      </c>
      <c r="Y33" s="240">
        <v>139314.78328819515</v>
      </c>
      <c r="Z33" s="240">
        <v>158342.93385254111</v>
      </c>
    </row>
    <row r="34" spans="1:26" ht="13.5" thickBot="1" x14ac:dyDescent="0.3">
      <c r="A34" s="75" t="s">
        <v>667</v>
      </c>
      <c r="B34" s="74">
        <v>2900</v>
      </c>
      <c r="C34" s="241">
        <v>1005</v>
      </c>
      <c r="D34" s="241">
        <v>1404</v>
      </c>
      <c r="E34" s="241">
        <v>3078</v>
      </c>
      <c r="F34" s="241">
        <v>4162</v>
      </c>
      <c r="G34" s="241">
        <v>5327</v>
      </c>
      <c r="H34" s="241">
        <v>5919</v>
      </c>
      <c r="I34" s="241">
        <v>842.3876431534884</v>
      </c>
      <c r="J34" s="241">
        <v>1199.1694115971536</v>
      </c>
      <c r="K34" s="241">
        <v>2626.1130761930563</v>
      </c>
      <c r="L34" s="241">
        <v>3550.9690133578624</v>
      </c>
      <c r="M34" s="241">
        <v>4544.9331893698545</v>
      </c>
      <c r="N34" s="241">
        <v>5039.1338188237505</v>
      </c>
      <c r="O34" s="241">
        <v>683.67462470074008</v>
      </c>
      <c r="P34" s="241">
        <v>995.12612360971934</v>
      </c>
      <c r="Q34" s="241">
        <v>2176.4903139144881</v>
      </c>
      <c r="R34" s="241">
        <v>2942.999573265789</v>
      </c>
      <c r="S34" s="241">
        <v>3766.7848935095767</v>
      </c>
      <c r="T34" s="241">
        <v>4165.7257105800345</v>
      </c>
      <c r="U34" s="153">
        <v>12.24</v>
      </c>
      <c r="V34" s="240">
        <v>130138.88643480638</v>
      </c>
      <c r="W34" s="240">
        <v>131993.15220735787</v>
      </c>
      <c r="X34" s="240">
        <v>148279.51308574158</v>
      </c>
      <c r="Y34" s="240">
        <v>140374.2694049745</v>
      </c>
      <c r="Z34" s="240">
        <v>160081.99677519</v>
      </c>
    </row>
    <row r="35" spans="1:26" ht="13.5" thickBot="1" x14ac:dyDescent="0.3">
      <c r="A35" s="91" t="s">
        <v>668</v>
      </c>
      <c r="B35" s="92">
        <v>3000</v>
      </c>
      <c r="C35" s="241">
        <v>1045</v>
      </c>
      <c r="D35" s="241">
        <v>1458</v>
      </c>
      <c r="E35" s="241">
        <v>3193</v>
      </c>
      <c r="F35" s="241">
        <v>4318</v>
      </c>
      <c r="G35" s="241">
        <v>5526</v>
      </c>
      <c r="H35" s="241">
        <v>6140</v>
      </c>
      <c r="I35" s="241">
        <v>875.91550954765705</v>
      </c>
      <c r="J35" s="241">
        <v>1245.2913120431979</v>
      </c>
      <c r="K35" s="241">
        <v>2724.2297115933816</v>
      </c>
      <c r="L35" s="241">
        <v>3684.0663622487386</v>
      </c>
      <c r="M35" s="241">
        <v>4714.7176280191134</v>
      </c>
      <c r="N35" s="241">
        <v>5227.2819137654724</v>
      </c>
      <c r="O35" s="241">
        <v>710.8855550370879</v>
      </c>
      <c r="P35" s="241">
        <v>1033.4002052870162</v>
      </c>
      <c r="Q35" s="241">
        <v>2257.8081781445612</v>
      </c>
      <c r="R35" s="241">
        <v>3053.3090238735408</v>
      </c>
      <c r="S35" s="241">
        <v>3907.5001542207474</v>
      </c>
      <c r="T35" s="241">
        <v>4321.2630280387584</v>
      </c>
      <c r="U35" s="153">
        <v>12.719999999999999</v>
      </c>
      <c r="V35" s="240">
        <v>130889.86180690072</v>
      </c>
      <c r="W35" s="240">
        <v>132808.06777850571</v>
      </c>
      <c r="X35" s="240">
        <v>149656.02730786821</v>
      </c>
      <c r="Y35" s="240">
        <v>141478.18901741947</v>
      </c>
      <c r="Z35" s="240">
        <v>161865.49319350452</v>
      </c>
    </row>
    <row r="36" spans="1:26" ht="13.5" thickBot="1" x14ac:dyDescent="0.3">
      <c r="A36" s="75" t="s">
        <v>669</v>
      </c>
      <c r="B36" s="74" t="s">
        <v>30</v>
      </c>
      <c r="C36" s="241">
        <v>1084</v>
      </c>
      <c r="D36" s="241">
        <v>1519</v>
      </c>
      <c r="E36" s="241">
        <v>3347</v>
      </c>
      <c r="F36" s="241">
        <v>4523</v>
      </c>
      <c r="G36" s="241">
        <v>5794</v>
      </c>
      <c r="H36" s="241">
        <v>6438</v>
      </c>
      <c r="I36" s="241">
        <v>908.60517928197157</v>
      </c>
      <c r="J36" s="241">
        <v>1297.3919773618777</v>
      </c>
      <c r="K36" s="241">
        <v>2855.6206842164261</v>
      </c>
      <c r="L36" s="241">
        <v>3858.9699297014927</v>
      </c>
      <c r="M36" s="241">
        <v>4943.3720479085669</v>
      </c>
      <c r="N36" s="241">
        <v>5480.9838698407348</v>
      </c>
      <c r="O36" s="241">
        <v>737.41621211502707</v>
      </c>
      <c r="P36" s="241">
        <v>1076.6357419965555</v>
      </c>
      <c r="Q36" s="241">
        <v>2366.7034050265729</v>
      </c>
      <c r="R36" s="241">
        <v>3198.2669557619329</v>
      </c>
      <c r="S36" s="241">
        <v>4097.0061334699622</v>
      </c>
      <c r="T36" s="241">
        <v>4530.9920805396623</v>
      </c>
      <c r="U36" s="153">
        <v>12.96</v>
      </c>
      <c r="V36" s="240">
        <v>148612.31664253131</v>
      </c>
      <c r="W36" s="240">
        <v>150594.46281318981</v>
      </c>
      <c r="X36" s="240">
        <v>168004.02099353107</v>
      </c>
      <c r="Y36" s="240">
        <v>159553.5880934007</v>
      </c>
      <c r="Z36" s="240">
        <v>180620.46907535518</v>
      </c>
    </row>
    <row r="37" spans="1:26" ht="13.5" thickBot="1" x14ac:dyDescent="0.3">
      <c r="A37" s="91" t="s">
        <v>670</v>
      </c>
      <c r="B37" s="92" t="s">
        <v>31</v>
      </c>
      <c r="C37" s="241">
        <v>974</v>
      </c>
      <c r="D37" s="241">
        <v>1360</v>
      </c>
      <c r="E37" s="241">
        <v>2976</v>
      </c>
      <c r="F37" s="241">
        <v>4026</v>
      </c>
      <c r="G37" s="241">
        <v>5152</v>
      </c>
      <c r="H37" s="241">
        <v>5724</v>
      </c>
      <c r="I37" s="241">
        <v>816.40354669800763</v>
      </c>
      <c r="J37" s="241">
        <v>1161.5886038263027</v>
      </c>
      <c r="K37" s="241">
        <v>2539.0878865336372</v>
      </c>
      <c r="L37" s="241">
        <v>3434.9354271453039</v>
      </c>
      <c r="M37" s="241">
        <v>4395.6252659345764</v>
      </c>
      <c r="N37" s="241">
        <v>4873.1207938751731</v>
      </c>
      <c r="O37" s="241">
        <v>662.58615369007043</v>
      </c>
      <c r="P37" s="241">
        <v>963.93983483562556</v>
      </c>
      <c r="Q37" s="241">
        <v>2104.3649039017273</v>
      </c>
      <c r="R37" s="241">
        <v>2846.8323599154414</v>
      </c>
      <c r="S37" s="241">
        <v>3643.0403175072911</v>
      </c>
      <c r="T37" s="241">
        <v>4028.4869010576308</v>
      </c>
      <c r="U37" s="153">
        <v>12.8</v>
      </c>
      <c r="V37" s="240">
        <v>150137.70436765574</v>
      </c>
      <c r="W37" s="240">
        <v>152183.79073736776</v>
      </c>
      <c r="X37" s="240">
        <v>170154.94756868776</v>
      </c>
      <c r="Y37" s="240">
        <v>161431.92005887575</v>
      </c>
      <c r="Z37" s="240">
        <v>183178.3778466997</v>
      </c>
    </row>
    <row r="38" spans="1:26" ht="13.5" thickBot="1" x14ac:dyDescent="0.3">
      <c r="A38" s="75" t="s">
        <v>671</v>
      </c>
      <c r="B38" s="74" t="s">
        <v>32</v>
      </c>
      <c r="C38" s="241">
        <v>1014</v>
      </c>
      <c r="D38" s="241">
        <v>1416</v>
      </c>
      <c r="E38" s="241">
        <v>3098</v>
      </c>
      <c r="F38" s="241">
        <v>4190</v>
      </c>
      <c r="G38" s="241">
        <v>5362</v>
      </c>
      <c r="H38" s="241">
        <v>5958</v>
      </c>
      <c r="I38" s="241">
        <v>849.9314130921764</v>
      </c>
      <c r="J38" s="241">
        <v>1209.4187228073856</v>
      </c>
      <c r="K38" s="241">
        <v>2643.176838871374</v>
      </c>
      <c r="L38" s="241">
        <v>3574.8582811075071</v>
      </c>
      <c r="M38" s="241">
        <v>4574.7947740569098</v>
      </c>
      <c r="N38" s="241">
        <v>5072.3364238134664</v>
      </c>
      <c r="O38" s="241">
        <v>689.79708402641836</v>
      </c>
      <c r="P38" s="241">
        <v>1003.6314750935632</v>
      </c>
      <c r="Q38" s="241">
        <v>2190.6325511718919</v>
      </c>
      <c r="R38" s="241">
        <v>2962.7987054261548</v>
      </c>
      <c r="S38" s="241">
        <v>3791.533808710034</v>
      </c>
      <c r="T38" s="241">
        <v>4193.1734724845155</v>
      </c>
      <c r="U38" s="153">
        <v>13.440000000000001</v>
      </c>
      <c r="V38" s="240">
        <v>153360.02845105925</v>
      </c>
      <c r="W38" s="240">
        <v>155470.05501982477</v>
      </c>
      <c r="X38" s="240">
        <v>174002.8105021235</v>
      </c>
      <c r="Y38" s="240">
        <v>165007.18838262989</v>
      </c>
      <c r="Z38" s="240">
        <v>187433.22297632339</v>
      </c>
    </row>
    <row r="39" spans="1:26" ht="13.5" thickBot="1" x14ac:dyDescent="0.3">
      <c r="A39" s="91" t="s">
        <v>672</v>
      </c>
      <c r="B39" s="92" t="s">
        <v>33</v>
      </c>
      <c r="C39" s="241">
        <v>1054</v>
      </c>
      <c r="D39" s="241">
        <v>1472</v>
      </c>
      <c r="E39" s="241">
        <v>3220</v>
      </c>
      <c r="F39" s="241">
        <v>4354</v>
      </c>
      <c r="G39" s="241">
        <v>5572</v>
      </c>
      <c r="H39" s="241">
        <v>6192</v>
      </c>
      <c r="I39" s="241">
        <v>883.45927948634505</v>
      </c>
      <c r="J39" s="241">
        <v>1257.2488417884688</v>
      </c>
      <c r="K39" s="241">
        <v>2747.2657912091104</v>
      </c>
      <c r="L39" s="241">
        <v>3714.7811350697102</v>
      </c>
      <c r="M39" s="241">
        <v>4753.9642821792431</v>
      </c>
      <c r="N39" s="241">
        <v>5271.5520537517596</v>
      </c>
      <c r="O39" s="241">
        <v>717.00801436276618</v>
      </c>
      <c r="P39" s="241">
        <v>1043.3231153515007</v>
      </c>
      <c r="Q39" s="241">
        <v>2276.900198442057</v>
      </c>
      <c r="R39" s="241">
        <v>3078.7650509368682</v>
      </c>
      <c r="S39" s="241">
        <v>3940.0272999127765</v>
      </c>
      <c r="T39" s="241">
        <v>4357.8600439113998</v>
      </c>
      <c r="U39" s="153">
        <v>14.08</v>
      </c>
      <c r="V39" s="240">
        <v>156584.46841520871</v>
      </c>
      <c r="W39" s="240">
        <v>158758.4351830277</v>
      </c>
      <c r="X39" s="240">
        <v>177852.78931630525</v>
      </c>
      <c r="Y39" s="240">
        <v>168584.57258712998</v>
      </c>
      <c r="Z39" s="240">
        <v>191690.18398669292</v>
      </c>
    </row>
    <row r="40" spans="1:26" ht="13.5" thickBot="1" x14ac:dyDescent="0.3">
      <c r="A40" s="75" t="s">
        <v>673</v>
      </c>
      <c r="B40" s="74" t="s">
        <v>34</v>
      </c>
      <c r="C40" s="241">
        <v>1094</v>
      </c>
      <c r="D40" s="241">
        <v>1527</v>
      </c>
      <c r="E40" s="241">
        <v>3341</v>
      </c>
      <c r="F40" s="241">
        <v>4518</v>
      </c>
      <c r="G40" s="241">
        <v>5782</v>
      </c>
      <c r="H40" s="241">
        <v>6425</v>
      </c>
      <c r="I40" s="241">
        <v>916.98714588051371</v>
      </c>
      <c r="J40" s="241">
        <v>1304.2248515020324</v>
      </c>
      <c r="K40" s="241">
        <v>2850.5015554129309</v>
      </c>
      <c r="L40" s="241">
        <v>3854.7039890319134</v>
      </c>
      <c r="M40" s="241">
        <v>4933.1337903015765</v>
      </c>
      <c r="N40" s="241">
        <v>5469.9163348441625</v>
      </c>
      <c r="O40" s="241">
        <v>744.21894469911399</v>
      </c>
      <c r="P40" s="241">
        <v>1082.3059763191179</v>
      </c>
      <c r="Q40" s="241">
        <v>2362.4607338493515</v>
      </c>
      <c r="R40" s="241">
        <v>3194.7313964475816</v>
      </c>
      <c r="S40" s="241">
        <v>4088.5207911155194</v>
      </c>
      <c r="T40" s="241">
        <v>4521.842826571502</v>
      </c>
      <c r="U40" s="153">
        <v>14.719999999999999</v>
      </c>
      <c r="V40" s="240">
        <v>161053.04625799667</v>
      </c>
      <c r="W40" s="240">
        <v>163290.95322486915</v>
      </c>
      <c r="X40" s="240">
        <v>182946.90600912541</v>
      </c>
      <c r="Y40" s="240">
        <v>173406.0946702685</v>
      </c>
      <c r="Z40" s="240">
        <v>197191.28287570103</v>
      </c>
    </row>
    <row r="41" spans="1:26" ht="13.5" thickBot="1" x14ac:dyDescent="0.3">
      <c r="A41" s="91" t="s">
        <v>674</v>
      </c>
      <c r="B41" s="92" t="s">
        <v>35</v>
      </c>
      <c r="C41" s="241">
        <v>1134</v>
      </c>
      <c r="D41" s="241">
        <v>1582</v>
      </c>
      <c r="E41" s="241">
        <v>3462</v>
      </c>
      <c r="F41" s="241">
        <v>4682</v>
      </c>
      <c r="G41" s="241">
        <v>5992</v>
      </c>
      <c r="H41" s="241">
        <v>6658</v>
      </c>
      <c r="I41" s="241">
        <v>950.51501227468248</v>
      </c>
      <c r="J41" s="241">
        <v>1351.200861215596</v>
      </c>
      <c r="K41" s="241">
        <v>2953.7373196167514</v>
      </c>
      <c r="L41" s="241">
        <v>3994.6268429941165</v>
      </c>
      <c r="M41" s="241">
        <v>5112.3032984239098</v>
      </c>
      <c r="N41" s="241">
        <v>5668.2806159365655</v>
      </c>
      <c r="O41" s="241">
        <v>771.42987503546192</v>
      </c>
      <c r="P41" s="241">
        <v>1121.2888372867351</v>
      </c>
      <c r="Q41" s="241">
        <v>2448.0212692566461</v>
      </c>
      <c r="R41" s="241">
        <v>3310.697741958295</v>
      </c>
      <c r="S41" s="241">
        <v>4237.0142823182623</v>
      </c>
      <c r="T41" s="241">
        <v>4685.8256092316051</v>
      </c>
      <c r="U41" s="153">
        <v>15.36</v>
      </c>
      <c r="V41" s="240">
        <v>165523.73998153061</v>
      </c>
      <c r="W41" s="240">
        <v>167825.58714745656</v>
      </c>
      <c r="X41" s="240">
        <v>188043.13858269164</v>
      </c>
      <c r="Y41" s="240">
        <v>178229.73263415313</v>
      </c>
      <c r="Z41" s="240">
        <v>202694.49764545506</v>
      </c>
    </row>
    <row r="42" spans="1:26" ht="13.5" thickBot="1" x14ac:dyDescent="0.3">
      <c r="A42" s="75" t="s">
        <v>675</v>
      </c>
      <c r="B42" s="74" t="s">
        <v>36</v>
      </c>
      <c r="C42" s="241">
        <v>1174</v>
      </c>
      <c r="D42" s="241">
        <v>1643</v>
      </c>
      <c r="E42" s="241">
        <v>3616</v>
      </c>
      <c r="F42" s="241">
        <v>4887</v>
      </c>
      <c r="G42" s="241">
        <v>6259</v>
      </c>
      <c r="H42" s="241">
        <v>6955</v>
      </c>
      <c r="I42" s="241">
        <v>984.04287866885113</v>
      </c>
      <c r="J42" s="241">
        <v>1403.3015265342758</v>
      </c>
      <c r="K42" s="241">
        <v>3085.1282922397959</v>
      </c>
      <c r="L42" s="241">
        <v>4169.5304104468705</v>
      </c>
      <c r="M42" s="241">
        <v>5340.1045301794475</v>
      </c>
      <c r="N42" s="241">
        <v>5921.1312231659376</v>
      </c>
      <c r="O42" s="241">
        <v>798.64080537180973</v>
      </c>
      <c r="P42" s="241">
        <v>1164.5243739962741</v>
      </c>
      <c r="Q42" s="241">
        <v>2556.9164961386577</v>
      </c>
      <c r="R42" s="241">
        <v>3455.655673846687</v>
      </c>
      <c r="S42" s="241">
        <v>4425.813149704607</v>
      </c>
      <c r="T42" s="241">
        <v>4894.8508729657269</v>
      </c>
      <c r="U42" s="153">
        <v>15.6</v>
      </c>
      <c r="V42" s="240">
        <v>166865.04608175447</v>
      </c>
      <c r="W42" s="240">
        <v>169230.83344673394</v>
      </c>
      <c r="X42" s="240">
        <v>190009.98353294772</v>
      </c>
      <c r="Y42" s="240">
        <v>179923.98297472758</v>
      </c>
      <c r="Z42" s="240">
        <v>205068.3247918991</v>
      </c>
    </row>
    <row r="43" spans="1:26" ht="13.5" thickBot="1" x14ac:dyDescent="0.3">
      <c r="A43" s="91" t="s">
        <v>676</v>
      </c>
      <c r="B43" s="92" t="s">
        <v>37</v>
      </c>
      <c r="C43" s="241">
        <v>1214</v>
      </c>
      <c r="D43" s="241">
        <v>1704</v>
      </c>
      <c r="E43" s="241">
        <v>3770</v>
      </c>
      <c r="F43" s="241">
        <v>5092</v>
      </c>
      <c r="G43" s="241">
        <v>6526</v>
      </c>
      <c r="H43" s="241">
        <v>7252</v>
      </c>
      <c r="I43" s="241">
        <v>1017.5707450630198</v>
      </c>
      <c r="J43" s="241">
        <v>1455.4021918529556</v>
      </c>
      <c r="K43" s="241">
        <v>3216.5192648628404</v>
      </c>
      <c r="L43" s="241">
        <v>4344.4339778996246</v>
      </c>
      <c r="M43" s="241">
        <v>5567.905761934986</v>
      </c>
      <c r="N43" s="241">
        <v>6173.9818303953098</v>
      </c>
      <c r="O43" s="241">
        <v>825.85173570815766</v>
      </c>
      <c r="P43" s="241">
        <v>1207.7599107058134</v>
      </c>
      <c r="Q43" s="241">
        <v>2665.811723020669</v>
      </c>
      <c r="R43" s="241">
        <v>3600.6136057350786</v>
      </c>
      <c r="S43" s="241">
        <v>4614.6120170909517</v>
      </c>
      <c r="T43" s="241">
        <v>5103.8761366998497</v>
      </c>
      <c r="U43" s="153">
        <v>15.84</v>
      </c>
      <c r="V43" s="240">
        <v>168206.35218197835</v>
      </c>
      <c r="W43" s="240">
        <v>170636.07974601135</v>
      </c>
      <c r="X43" s="240">
        <v>191976.82848320383</v>
      </c>
      <c r="Y43" s="240">
        <v>181618.23331530209</v>
      </c>
      <c r="Z43" s="240">
        <v>207442.15193834307</v>
      </c>
    </row>
    <row r="44" spans="1:26" ht="13.5" thickBot="1" x14ac:dyDescent="0.3">
      <c r="A44" s="75" t="s">
        <v>677</v>
      </c>
      <c r="B44" s="74" t="s">
        <v>38</v>
      </c>
      <c r="C44" s="241">
        <v>1254</v>
      </c>
      <c r="D44" s="241">
        <v>1765</v>
      </c>
      <c r="E44" s="241">
        <v>3925</v>
      </c>
      <c r="F44" s="241">
        <v>5297</v>
      </c>
      <c r="G44" s="241">
        <v>6794</v>
      </c>
      <c r="H44" s="241">
        <v>7549</v>
      </c>
      <c r="I44" s="241">
        <v>1051.0986114571886</v>
      </c>
      <c r="J44" s="241">
        <v>1507.5028571716352</v>
      </c>
      <c r="K44" s="241">
        <v>3348.7634256198007</v>
      </c>
      <c r="L44" s="241">
        <v>4519.3375453523777</v>
      </c>
      <c r="M44" s="241">
        <v>5796.5601818244395</v>
      </c>
      <c r="N44" s="241">
        <v>6426.8324376246819</v>
      </c>
      <c r="O44" s="241">
        <v>853.06266604450548</v>
      </c>
      <c r="P44" s="241">
        <v>1250.9954474153524</v>
      </c>
      <c r="Q44" s="241">
        <v>2775.4140617655507</v>
      </c>
      <c r="R44" s="241">
        <v>3745.5715376234707</v>
      </c>
      <c r="S44" s="241">
        <v>4804.1179963401664</v>
      </c>
      <c r="T44" s="241">
        <v>5312.9014004339724</v>
      </c>
      <c r="U44" s="153">
        <v>16.079999999999998</v>
      </c>
      <c r="V44" s="240">
        <v>179968.3709561725</v>
      </c>
      <c r="W44" s="240">
        <v>182462.03871925897</v>
      </c>
      <c r="X44" s="240">
        <v>204364.38610743018</v>
      </c>
      <c r="Y44" s="240">
        <v>193733.1963298468</v>
      </c>
      <c r="Z44" s="240">
        <v>220236.69175875734</v>
      </c>
    </row>
    <row r="45" spans="1:26" ht="13.5" thickBot="1" x14ac:dyDescent="0.3">
      <c r="A45" s="91" t="s">
        <v>678</v>
      </c>
      <c r="B45" s="92" t="s">
        <v>39</v>
      </c>
      <c r="C45" s="241">
        <v>1294</v>
      </c>
      <c r="D45" s="241">
        <v>1826</v>
      </c>
      <c r="E45" s="241">
        <v>4080</v>
      </c>
      <c r="F45" s="241">
        <v>5502</v>
      </c>
      <c r="G45" s="241">
        <v>7062</v>
      </c>
      <c r="H45" s="241">
        <v>7846</v>
      </c>
      <c r="I45" s="241">
        <v>1084.6264778513573</v>
      </c>
      <c r="J45" s="241">
        <v>1559.6035224903151</v>
      </c>
      <c r="K45" s="241">
        <v>3481.0075863767611</v>
      </c>
      <c r="L45" s="241">
        <v>4694.2411128051317</v>
      </c>
      <c r="M45" s="241">
        <v>6025.2146017138939</v>
      </c>
      <c r="N45" s="241">
        <v>6679.6830448540541</v>
      </c>
      <c r="O45" s="241">
        <v>880.27359638085341</v>
      </c>
      <c r="P45" s="241">
        <v>1294.2309841248914</v>
      </c>
      <c r="Q45" s="241">
        <v>2885.0164005104325</v>
      </c>
      <c r="R45" s="241">
        <v>3890.5294695118623</v>
      </c>
      <c r="S45" s="241">
        <v>4993.6239755893803</v>
      </c>
      <c r="T45" s="241">
        <v>5521.9266641680942</v>
      </c>
      <c r="U45" s="153">
        <v>16.32</v>
      </c>
      <c r="V45" s="240">
        <v>191728.2738496206</v>
      </c>
      <c r="W45" s="240">
        <v>194285.88181176066</v>
      </c>
      <c r="X45" s="240">
        <v>216749.82785091066</v>
      </c>
      <c r="Y45" s="240">
        <v>205846.04346364562</v>
      </c>
      <c r="Z45" s="240">
        <v>233029.11569842559</v>
      </c>
    </row>
    <row r="46" spans="1:26" ht="13.5" thickBot="1" x14ac:dyDescent="0.3">
      <c r="A46" s="75" t="s">
        <v>679</v>
      </c>
      <c r="B46" s="74" t="s">
        <v>40</v>
      </c>
      <c r="C46" s="241">
        <v>1333</v>
      </c>
      <c r="D46" s="241">
        <v>1865</v>
      </c>
      <c r="E46" s="241">
        <v>4100</v>
      </c>
      <c r="F46" s="241">
        <v>5542</v>
      </c>
      <c r="G46" s="241">
        <v>7098</v>
      </c>
      <c r="H46" s="241">
        <v>7886</v>
      </c>
      <c r="I46" s="241">
        <v>1117.3161475856716</v>
      </c>
      <c r="J46" s="241">
        <v>1592.9137839235693</v>
      </c>
      <c r="K46" s="241">
        <v>3498.0713490550784</v>
      </c>
      <c r="L46" s="241">
        <v>4728.3686381617672</v>
      </c>
      <c r="M46" s="241">
        <v>6055.929374534865</v>
      </c>
      <c r="N46" s="241">
        <v>6713.7369986896601</v>
      </c>
      <c r="O46" s="241">
        <v>906.80425345879257</v>
      </c>
      <c r="P46" s="241">
        <v>1321.8733764473836</v>
      </c>
      <c r="Q46" s="241">
        <v>2899.1586377678364</v>
      </c>
      <c r="R46" s="241">
        <v>3918.8139440266705</v>
      </c>
      <c r="S46" s="241">
        <v>5019.0800026527077</v>
      </c>
      <c r="T46" s="241">
        <v>5550.0782148393564</v>
      </c>
      <c r="U46" s="153">
        <v>16.32</v>
      </c>
      <c r="V46" s="240">
        <v>195020.42199764162</v>
      </c>
      <c r="W46" s="240">
        <v>197641.97015883517</v>
      </c>
      <c r="X46" s="240">
        <v>220667.51484896388</v>
      </c>
      <c r="Y46" s="240">
        <v>209491.13585201729</v>
      </c>
      <c r="Z46" s="240">
        <v>237353.78489266671</v>
      </c>
    </row>
    <row r="47" spans="1:26" ht="13.5" thickBot="1" x14ac:dyDescent="0.3">
      <c r="A47" s="91" t="s">
        <v>680</v>
      </c>
      <c r="B47" s="92" t="s">
        <v>41</v>
      </c>
      <c r="C47" s="241">
        <v>1372</v>
      </c>
      <c r="D47" s="241">
        <v>1904</v>
      </c>
      <c r="E47" s="241">
        <v>4120</v>
      </c>
      <c r="F47" s="241">
        <v>5582</v>
      </c>
      <c r="G47" s="241">
        <v>7134</v>
      </c>
      <c r="H47" s="241">
        <v>7926</v>
      </c>
      <c r="I47" s="241">
        <v>1150.0058173199861</v>
      </c>
      <c r="J47" s="241">
        <v>1626.2240453568236</v>
      </c>
      <c r="K47" s="241">
        <v>3515.1351117333957</v>
      </c>
      <c r="L47" s="241">
        <v>4762.4961635184018</v>
      </c>
      <c r="M47" s="241">
        <v>6086.6441473558361</v>
      </c>
      <c r="N47" s="241">
        <v>6747.7909525252662</v>
      </c>
      <c r="O47" s="241">
        <v>933.33491053673174</v>
      </c>
      <c r="P47" s="241">
        <v>1349.5157687698759</v>
      </c>
      <c r="Q47" s="241">
        <v>2913.3008750252407</v>
      </c>
      <c r="R47" s="241">
        <v>3947.0984185414786</v>
      </c>
      <c r="S47" s="241">
        <v>5044.536029716035</v>
      </c>
      <c r="T47" s="241">
        <v>5578.2297655106186</v>
      </c>
      <c r="U47" s="153">
        <v>16.32</v>
      </c>
      <c r="V47" s="240">
        <v>198310.45426491654</v>
      </c>
      <c r="W47" s="240">
        <v>200995.94262516353</v>
      </c>
      <c r="X47" s="240">
        <v>224583.085966271</v>
      </c>
      <c r="Y47" s="240">
        <v>213134.11235964278</v>
      </c>
      <c r="Z47" s="240">
        <v>241676.3382061618</v>
      </c>
    </row>
    <row r="48" spans="1:26" ht="13.5" thickBot="1" x14ac:dyDescent="0.3">
      <c r="A48" s="75" t="s">
        <v>681</v>
      </c>
      <c r="B48" s="74" t="s">
        <v>42</v>
      </c>
      <c r="C48" s="241">
        <v>1412</v>
      </c>
      <c r="D48" s="241">
        <v>1959</v>
      </c>
      <c r="E48" s="241">
        <v>4236</v>
      </c>
      <c r="F48" s="241">
        <v>5739</v>
      </c>
      <c r="G48" s="241">
        <v>7333</v>
      </c>
      <c r="H48" s="241">
        <v>8147</v>
      </c>
      <c r="I48" s="241">
        <v>1183.5336837141549</v>
      </c>
      <c r="J48" s="241">
        <v>1673.2000550703874</v>
      </c>
      <c r="K48" s="241">
        <v>3614.1049352676373</v>
      </c>
      <c r="L48" s="241">
        <v>4896.4467005431943</v>
      </c>
      <c r="M48" s="241">
        <v>6256.428586005095</v>
      </c>
      <c r="N48" s="241">
        <v>6935.9390474669872</v>
      </c>
      <c r="O48" s="241">
        <v>960.54584087307956</v>
      </c>
      <c r="P48" s="241">
        <v>1388.498629737493</v>
      </c>
      <c r="Q48" s="241">
        <v>2995.3258511181843</v>
      </c>
      <c r="R48" s="241">
        <v>4058.1149810121005</v>
      </c>
      <c r="S48" s="241">
        <v>5185.2512904272062</v>
      </c>
      <c r="T48" s="241">
        <v>5733.7670829693434</v>
      </c>
      <c r="U48" s="153">
        <v>16.8</v>
      </c>
      <c r="V48" s="240">
        <v>203221.25118361515</v>
      </c>
      <c r="W48" s="240">
        <v>205970.67974291567</v>
      </c>
      <c r="X48" s="240">
        <v>230119.42173500193</v>
      </c>
      <c r="Y48" s="240">
        <v>218397.85351869202</v>
      </c>
      <c r="Z48" s="240">
        <v>247619.65617108051</v>
      </c>
    </row>
    <row r="49" spans="1:26" ht="13.5" thickBot="1" x14ac:dyDescent="0.3">
      <c r="A49" s="91" t="s">
        <v>682</v>
      </c>
      <c r="B49" s="92" t="s">
        <v>43</v>
      </c>
      <c r="C49" s="241">
        <v>1452</v>
      </c>
      <c r="D49" s="241">
        <v>2014</v>
      </c>
      <c r="E49" s="241">
        <v>4352</v>
      </c>
      <c r="F49" s="241">
        <v>5896</v>
      </c>
      <c r="G49" s="241">
        <v>7532</v>
      </c>
      <c r="H49" s="241">
        <v>8368</v>
      </c>
      <c r="I49" s="241">
        <v>1217.0615501083234</v>
      </c>
      <c r="J49" s="241">
        <v>1720.176064783951</v>
      </c>
      <c r="K49" s="241">
        <v>3713.0747588018785</v>
      </c>
      <c r="L49" s="241">
        <v>5030.3972375679859</v>
      </c>
      <c r="M49" s="241">
        <v>6426.2130246543538</v>
      </c>
      <c r="N49" s="241">
        <v>7124.0871424087081</v>
      </c>
      <c r="O49" s="241">
        <v>987.75677120942737</v>
      </c>
      <c r="P49" s="241">
        <v>1427.4814907051102</v>
      </c>
      <c r="Q49" s="241">
        <v>3077.3508272111276</v>
      </c>
      <c r="R49" s="241">
        <v>4169.1315434827229</v>
      </c>
      <c r="S49" s="241">
        <v>5325.9665511383764</v>
      </c>
      <c r="T49" s="241">
        <v>5889.3044004280673</v>
      </c>
      <c r="U49" s="153">
        <v>17.28</v>
      </c>
      <c r="V49" s="240">
        <v>208129.93222156772</v>
      </c>
      <c r="W49" s="240">
        <v>210943.30097992171</v>
      </c>
      <c r="X49" s="240">
        <v>235653.64162298667</v>
      </c>
      <c r="Y49" s="240">
        <v>223659.47879699516</v>
      </c>
      <c r="Z49" s="240">
        <v>253560.85825525317</v>
      </c>
    </row>
    <row r="50" spans="1:26" ht="13.5" thickBot="1" x14ac:dyDescent="0.3">
      <c r="A50" s="75" t="s">
        <v>683</v>
      </c>
      <c r="B50" s="74" t="s">
        <v>44</v>
      </c>
      <c r="C50" s="241">
        <v>1492</v>
      </c>
      <c r="D50" s="241">
        <v>2075</v>
      </c>
      <c r="E50" s="241">
        <v>4506</v>
      </c>
      <c r="F50" s="241">
        <v>6101</v>
      </c>
      <c r="G50" s="241">
        <v>7799</v>
      </c>
      <c r="H50" s="241">
        <v>8665</v>
      </c>
      <c r="I50" s="241">
        <v>1250.5894165024922</v>
      </c>
      <c r="J50" s="241">
        <v>1772.2767301026308</v>
      </c>
      <c r="K50" s="241">
        <v>3844.465731424923</v>
      </c>
      <c r="L50" s="241">
        <v>5205.30080502074</v>
      </c>
      <c r="M50" s="241">
        <v>6654.0142564098915</v>
      </c>
      <c r="N50" s="241">
        <v>7376.9377496380812</v>
      </c>
      <c r="O50" s="241">
        <v>1014.9677015457753</v>
      </c>
      <c r="P50" s="241">
        <v>1470.7170274146495</v>
      </c>
      <c r="Q50" s="241">
        <v>3186.2460540931393</v>
      </c>
      <c r="R50" s="241">
        <v>4314.0894753711145</v>
      </c>
      <c r="S50" s="241">
        <v>5514.7654185247211</v>
      </c>
      <c r="T50" s="241">
        <v>6098.3296641621891</v>
      </c>
      <c r="U50" s="153">
        <v>17.52</v>
      </c>
      <c r="V50" s="240">
        <v>211034.87419307366</v>
      </c>
      <c r="W50" s="240">
        <v>213912.18315048111</v>
      </c>
      <c r="X50" s="240">
        <v>239184.1224445249</v>
      </c>
      <c r="Y50" s="240">
        <v>226917.36500885175</v>
      </c>
      <c r="Z50" s="240">
        <v>257498.32127297923</v>
      </c>
    </row>
    <row r="51" spans="1:26" ht="13.5" thickBot="1" x14ac:dyDescent="0.3">
      <c r="A51" s="91" t="s">
        <v>684</v>
      </c>
      <c r="B51" s="92" t="s">
        <v>45</v>
      </c>
      <c r="C51" s="241">
        <v>1532</v>
      </c>
      <c r="D51" s="241">
        <v>2136</v>
      </c>
      <c r="E51" s="241">
        <v>4660</v>
      </c>
      <c r="F51" s="241">
        <v>6306</v>
      </c>
      <c r="G51" s="241">
        <v>8066</v>
      </c>
      <c r="H51" s="241">
        <v>8962</v>
      </c>
      <c r="I51" s="241">
        <v>1284.117282896661</v>
      </c>
      <c r="J51" s="241">
        <v>1824.3773954213104</v>
      </c>
      <c r="K51" s="241">
        <v>3975.856704047967</v>
      </c>
      <c r="L51" s="241">
        <v>5380.204372473494</v>
      </c>
      <c r="M51" s="241">
        <v>6881.81548816543</v>
      </c>
      <c r="N51" s="241">
        <v>7629.7883568674533</v>
      </c>
      <c r="O51" s="241">
        <v>1042.1786318821232</v>
      </c>
      <c r="P51" s="241">
        <v>1513.9525641241885</v>
      </c>
      <c r="Q51" s="241">
        <v>3295.1412809751505</v>
      </c>
      <c r="R51" s="241">
        <v>4459.0474072595061</v>
      </c>
      <c r="S51" s="241">
        <v>5703.5642859110658</v>
      </c>
      <c r="T51" s="241">
        <v>6307.3549278963119</v>
      </c>
      <c r="U51" s="153">
        <v>17.759999999999998</v>
      </c>
      <c r="V51" s="240">
        <v>213939.8161645795</v>
      </c>
      <c r="W51" s="240">
        <v>216881.06532104057</v>
      </c>
      <c r="X51" s="240">
        <v>242714.60326606309</v>
      </c>
      <c r="Y51" s="240">
        <v>230175.25122070831</v>
      </c>
      <c r="Z51" s="240">
        <v>261435.78429070528</v>
      </c>
    </row>
    <row r="52" spans="1:26" ht="13.5" thickBot="1" x14ac:dyDescent="0.3">
      <c r="A52" s="75" t="s">
        <v>685</v>
      </c>
      <c r="B52" s="74" t="s">
        <v>46</v>
      </c>
      <c r="C52" s="241">
        <v>1572</v>
      </c>
      <c r="D52" s="241">
        <v>2194</v>
      </c>
      <c r="E52" s="241">
        <v>4802</v>
      </c>
      <c r="F52" s="241">
        <v>6496</v>
      </c>
      <c r="G52" s="241">
        <v>8312</v>
      </c>
      <c r="H52" s="241">
        <v>9236</v>
      </c>
      <c r="I52" s="241">
        <v>1317.6451492908295</v>
      </c>
      <c r="J52" s="241">
        <v>1873.9157329374323</v>
      </c>
      <c r="K52" s="241">
        <v>4097.0094190640211</v>
      </c>
      <c r="L52" s="241">
        <v>5542.3101179175092</v>
      </c>
      <c r="M52" s="241">
        <v>7091.6997691087345</v>
      </c>
      <c r="N52" s="241">
        <v>7863.0579406413517</v>
      </c>
      <c r="O52" s="241">
        <v>1069.3895622184709</v>
      </c>
      <c r="P52" s="241">
        <v>1555.0617629627666</v>
      </c>
      <c r="Q52" s="241">
        <v>3395.5511655027194</v>
      </c>
      <c r="R52" s="241">
        <v>4593.3986612048448</v>
      </c>
      <c r="S52" s="241">
        <v>5877.5138041771361</v>
      </c>
      <c r="T52" s="241">
        <v>6500.1930499944583</v>
      </c>
      <c r="U52" s="153">
        <v>18.479999999999997</v>
      </c>
      <c r="V52" s="240">
        <v>215190.13939272612</v>
      </c>
      <c r="W52" s="240">
        <v>218195.3287482406</v>
      </c>
      <c r="X52" s="240">
        <v>244590.46534424188</v>
      </c>
      <c r="Y52" s="240">
        <v>231778.51868920546</v>
      </c>
      <c r="Z52" s="240">
        <v>263718.62856507202</v>
      </c>
    </row>
    <row r="53" spans="1:26" ht="13.5" thickBot="1" x14ac:dyDescent="0.3">
      <c r="A53" s="91" t="s">
        <v>686</v>
      </c>
      <c r="B53" s="92" t="s">
        <v>47</v>
      </c>
      <c r="C53" s="241">
        <v>1612</v>
      </c>
      <c r="D53" s="241">
        <v>2252</v>
      </c>
      <c r="E53" s="241">
        <v>4944</v>
      </c>
      <c r="F53" s="241">
        <v>6686</v>
      </c>
      <c r="G53" s="241">
        <v>8558</v>
      </c>
      <c r="H53" s="241">
        <v>9510</v>
      </c>
      <c r="I53" s="241">
        <v>1351.1730156849983</v>
      </c>
      <c r="J53" s="241">
        <v>1923.4540704535539</v>
      </c>
      <c r="K53" s="241">
        <v>4218.1621340800748</v>
      </c>
      <c r="L53" s="241">
        <v>5704.4158633615252</v>
      </c>
      <c r="M53" s="241">
        <v>7301.5840500520389</v>
      </c>
      <c r="N53" s="241">
        <v>8096.327524415251</v>
      </c>
      <c r="O53" s="241">
        <v>1096.6004925548189</v>
      </c>
      <c r="P53" s="241">
        <v>1596.1709618013447</v>
      </c>
      <c r="Q53" s="241">
        <v>3495.9610500302888</v>
      </c>
      <c r="R53" s="241">
        <v>4727.7499151501843</v>
      </c>
      <c r="S53" s="241">
        <v>6051.4633224432055</v>
      </c>
      <c r="T53" s="241">
        <v>6693.0311720926047</v>
      </c>
      <c r="U53" s="153">
        <v>19.2</v>
      </c>
      <c r="V53" s="240">
        <v>216442.57850161873</v>
      </c>
      <c r="W53" s="240">
        <v>219511.70805618676</v>
      </c>
      <c r="X53" s="240">
        <v>246468.44330316677</v>
      </c>
      <c r="Y53" s="240">
        <v>233383.90203844875</v>
      </c>
      <c r="Z53" s="240">
        <v>266003.58872018463</v>
      </c>
    </row>
    <row r="54" spans="1:26" ht="13.5" thickBot="1" x14ac:dyDescent="0.3">
      <c r="A54" s="75" t="s">
        <v>687</v>
      </c>
      <c r="B54" s="74" t="s">
        <v>48</v>
      </c>
      <c r="C54" s="241">
        <v>1652</v>
      </c>
      <c r="D54" s="241">
        <v>2308</v>
      </c>
      <c r="E54" s="241">
        <v>5066</v>
      </c>
      <c r="F54" s="241">
        <v>6850</v>
      </c>
      <c r="G54" s="241">
        <v>8768</v>
      </c>
      <c r="H54" s="241">
        <v>9743</v>
      </c>
      <c r="I54" s="241">
        <v>1384.7008820791671</v>
      </c>
      <c r="J54" s="241">
        <v>1971.284189434637</v>
      </c>
      <c r="K54" s="241">
        <v>4322.2510864178112</v>
      </c>
      <c r="L54" s="241">
        <v>5844.3387173237288</v>
      </c>
      <c r="M54" s="241">
        <v>7480.7535581743723</v>
      </c>
      <c r="N54" s="241">
        <v>8294.691805507653</v>
      </c>
      <c r="O54" s="241">
        <v>1123.8114228911668</v>
      </c>
      <c r="P54" s="241">
        <v>1635.8626020592824</v>
      </c>
      <c r="Q54" s="241">
        <v>3582.2286973004534</v>
      </c>
      <c r="R54" s="241">
        <v>4843.7162606608972</v>
      </c>
      <c r="S54" s="241">
        <v>6199.9568136459484</v>
      </c>
      <c r="T54" s="241">
        <v>6857.0139547527078</v>
      </c>
      <c r="U54" s="153">
        <v>19.2</v>
      </c>
      <c r="V54" s="240">
        <v>228232.10372551059</v>
      </c>
      <c r="W54" s="240">
        <v>231365.17347913209</v>
      </c>
      <c r="X54" s="240">
        <v>258883.50737709083</v>
      </c>
      <c r="Y54" s="240">
        <v>245526.37150269124</v>
      </c>
      <c r="Z54" s="240">
        <v>278825.63499029673</v>
      </c>
    </row>
    <row r="55" spans="1:26" ht="13.5" thickBot="1" x14ac:dyDescent="0.3">
      <c r="A55" s="91" t="s">
        <v>688</v>
      </c>
      <c r="B55" s="92" t="s">
        <v>49</v>
      </c>
      <c r="C55" s="241">
        <v>1692</v>
      </c>
      <c r="D55" s="241">
        <v>2364</v>
      </c>
      <c r="E55" s="241">
        <v>5188</v>
      </c>
      <c r="F55" s="241">
        <v>7014</v>
      </c>
      <c r="G55" s="241">
        <v>8978</v>
      </c>
      <c r="H55" s="241">
        <v>9976</v>
      </c>
      <c r="I55" s="241">
        <v>1418.2287484733356</v>
      </c>
      <c r="J55" s="241">
        <v>2019.11430841572</v>
      </c>
      <c r="K55" s="241">
        <v>4426.3400387555475</v>
      </c>
      <c r="L55" s="241">
        <v>5984.2615712859315</v>
      </c>
      <c r="M55" s="241">
        <v>7659.9230662967057</v>
      </c>
      <c r="N55" s="241">
        <v>8493.0560866000578</v>
      </c>
      <c r="O55" s="241">
        <v>1151.0223532275145</v>
      </c>
      <c r="P55" s="241">
        <v>1675.5542423172199</v>
      </c>
      <c r="Q55" s="241">
        <v>3668.4963445706185</v>
      </c>
      <c r="R55" s="241">
        <v>4959.682606171611</v>
      </c>
      <c r="S55" s="241">
        <v>6348.4503048486913</v>
      </c>
      <c r="T55" s="241">
        <v>7020.99673741281</v>
      </c>
      <c r="U55" s="153">
        <v>19.2</v>
      </c>
      <c r="V55" s="240">
        <v>240021.62894940257</v>
      </c>
      <c r="W55" s="240">
        <v>243218.63890207754</v>
      </c>
      <c r="X55" s="240">
        <v>271298.57145101501</v>
      </c>
      <c r="Y55" s="240">
        <v>257668.84096693379</v>
      </c>
      <c r="Z55" s="240">
        <v>291647.68126040883</v>
      </c>
    </row>
    <row r="56" spans="1:26" ht="13.5" thickBot="1" x14ac:dyDescent="0.3">
      <c r="A56" s="75" t="s">
        <v>689</v>
      </c>
      <c r="B56" s="74" t="s">
        <v>50</v>
      </c>
      <c r="C56" s="241">
        <v>1731</v>
      </c>
      <c r="D56" s="241">
        <v>2425</v>
      </c>
      <c r="E56" s="241">
        <v>5342</v>
      </c>
      <c r="F56" s="241">
        <v>7219</v>
      </c>
      <c r="G56" s="241">
        <v>9246</v>
      </c>
      <c r="H56" s="241">
        <v>10273</v>
      </c>
      <c r="I56" s="241">
        <v>1450.9184182076501</v>
      </c>
      <c r="J56" s="241">
        <v>2071.2149737343998</v>
      </c>
      <c r="K56" s="241">
        <v>4557.7310113785925</v>
      </c>
      <c r="L56" s="241">
        <v>6159.1651387386855</v>
      </c>
      <c r="M56" s="241">
        <v>7888.5774861861601</v>
      </c>
      <c r="N56" s="241">
        <v>8745.9066938294291</v>
      </c>
      <c r="O56" s="241">
        <v>1177.5530103054537</v>
      </c>
      <c r="P56" s="241">
        <v>1718.7897790267589</v>
      </c>
      <c r="Q56" s="241">
        <v>3777.3915714526297</v>
      </c>
      <c r="R56" s="241">
        <v>5104.6405380600027</v>
      </c>
      <c r="S56" s="241">
        <v>6537.9562840979061</v>
      </c>
      <c r="T56" s="241">
        <v>7230.0220011469328</v>
      </c>
      <c r="U56" s="153">
        <v>21.36</v>
      </c>
      <c r="V56" s="240">
        <v>243106.42078431707</v>
      </c>
      <c r="W56" s="240">
        <v>246367.37093604566</v>
      </c>
      <c r="X56" s="240">
        <v>275008.90213596192</v>
      </c>
      <c r="Y56" s="240">
        <v>261106.577042199</v>
      </c>
      <c r="Z56" s="240">
        <v>295764.99414154352</v>
      </c>
    </row>
    <row r="57" spans="1:26" ht="13.5" thickBot="1" x14ac:dyDescent="0.3">
      <c r="A57" s="91" t="s">
        <v>690</v>
      </c>
      <c r="B57" s="92" t="s">
        <v>51</v>
      </c>
      <c r="C57" s="241">
        <v>1770</v>
      </c>
      <c r="D57" s="241">
        <v>2486</v>
      </c>
      <c r="E57" s="241">
        <v>5496</v>
      </c>
      <c r="F57" s="241">
        <v>7424</v>
      </c>
      <c r="G57" s="241">
        <v>9514</v>
      </c>
      <c r="H57" s="241">
        <v>10570</v>
      </c>
      <c r="I57" s="241">
        <v>1483.6080879419646</v>
      </c>
      <c r="J57" s="241">
        <v>2123.3156390530794</v>
      </c>
      <c r="K57" s="241">
        <v>4689.1219840016365</v>
      </c>
      <c r="L57" s="241">
        <v>6334.0687061914396</v>
      </c>
      <c r="M57" s="241">
        <v>8117.2319060756136</v>
      </c>
      <c r="N57" s="241">
        <v>8998.7573010588021</v>
      </c>
      <c r="O57" s="241">
        <v>1204.0836673833928</v>
      </c>
      <c r="P57" s="241">
        <v>1762.0253157362979</v>
      </c>
      <c r="Q57" s="241">
        <v>3886.2867983346414</v>
      </c>
      <c r="R57" s="241">
        <v>5249.5984699483943</v>
      </c>
      <c r="S57" s="241">
        <v>6727.4622633471208</v>
      </c>
      <c r="T57" s="241">
        <v>7439.0472648810555</v>
      </c>
      <c r="U57" s="153">
        <v>23.52</v>
      </c>
      <c r="V57" s="240">
        <v>246189.09673848568</v>
      </c>
      <c r="W57" s="240">
        <v>249513.98708926764</v>
      </c>
      <c r="X57" s="240">
        <v>278717.11694016261</v>
      </c>
      <c r="Y57" s="240">
        <v>264542.19723671814</v>
      </c>
      <c r="Z57" s="240">
        <v>299880.1911419321</v>
      </c>
    </row>
    <row r="58" spans="1:26" ht="13.5" thickBot="1" x14ac:dyDescent="0.3">
      <c r="A58" s="75" t="s">
        <v>691</v>
      </c>
      <c r="B58" s="74" t="s">
        <v>52</v>
      </c>
      <c r="C58" s="241">
        <v>1810</v>
      </c>
      <c r="D58" s="241">
        <v>2546</v>
      </c>
      <c r="E58" s="241">
        <v>5650</v>
      </c>
      <c r="F58" s="241">
        <v>7629</v>
      </c>
      <c r="G58" s="241">
        <v>9781</v>
      </c>
      <c r="H58" s="241">
        <v>10867</v>
      </c>
      <c r="I58" s="241">
        <v>1517.1359543361334</v>
      </c>
      <c r="J58" s="241">
        <v>2174.5621951042399</v>
      </c>
      <c r="K58" s="241">
        <v>4820.5129566246815</v>
      </c>
      <c r="L58" s="241">
        <v>6508.9722736441936</v>
      </c>
      <c r="M58" s="241">
        <v>8345.0331378311512</v>
      </c>
      <c r="N58" s="241">
        <v>9251.6079082881733</v>
      </c>
      <c r="O58" s="241">
        <v>1231.2945977197408</v>
      </c>
      <c r="P58" s="241">
        <v>1804.5520731555168</v>
      </c>
      <c r="Q58" s="241">
        <v>3995.1820252166526</v>
      </c>
      <c r="R58" s="241">
        <v>5394.5564018367859</v>
      </c>
      <c r="S58" s="241">
        <v>6916.2611307334655</v>
      </c>
      <c r="T58" s="241">
        <v>7648.0725286151774</v>
      </c>
      <c r="U58" s="153">
        <v>23.759999999999998</v>
      </c>
      <c r="V58" s="240">
        <v>250752.8892148429</v>
      </c>
      <c r="W58" s="240">
        <v>254141.71976467839</v>
      </c>
      <c r="X58" s="240">
        <v>283906.44826655212</v>
      </c>
      <c r="Y58" s="240">
        <v>269458.93395342602</v>
      </c>
      <c r="Z58" s="240">
        <v>305476.50466450944</v>
      </c>
    </row>
    <row r="59" spans="1:26" ht="13.5" thickBot="1" x14ac:dyDescent="0.3">
      <c r="A59" s="91" t="s">
        <v>692</v>
      </c>
      <c r="B59" s="92" t="s">
        <v>53</v>
      </c>
      <c r="C59" s="241">
        <v>1850</v>
      </c>
      <c r="D59" s="241">
        <v>2606</v>
      </c>
      <c r="E59" s="241">
        <v>5804</v>
      </c>
      <c r="F59" s="241">
        <v>7834</v>
      </c>
      <c r="G59" s="241">
        <v>10048</v>
      </c>
      <c r="H59" s="241">
        <v>11164</v>
      </c>
      <c r="I59" s="241">
        <v>1550.6638207303019</v>
      </c>
      <c r="J59" s="241">
        <v>2225.8087511554004</v>
      </c>
      <c r="K59" s="241">
        <v>4951.9039292477255</v>
      </c>
      <c r="L59" s="241">
        <v>6683.8758410969476</v>
      </c>
      <c r="M59" s="241">
        <v>8572.8343695866897</v>
      </c>
      <c r="N59" s="241">
        <v>9504.4585155175464</v>
      </c>
      <c r="O59" s="241">
        <v>1258.5055280560887</v>
      </c>
      <c r="P59" s="241">
        <v>1847.0788305747355</v>
      </c>
      <c r="Q59" s="241">
        <v>4104.0772520986638</v>
      </c>
      <c r="R59" s="241">
        <v>5539.5143337251784</v>
      </c>
      <c r="S59" s="241">
        <v>7105.0599981198102</v>
      </c>
      <c r="T59" s="241">
        <v>7857.0977923493001</v>
      </c>
      <c r="U59" s="153">
        <v>24</v>
      </c>
      <c r="V59" s="240">
        <v>255312.44992970812</v>
      </c>
      <c r="W59" s="240">
        <v>258765.22067859708</v>
      </c>
      <c r="X59" s="240">
        <v>289091.54783144966</v>
      </c>
      <c r="Y59" s="240">
        <v>274371.43890864193</v>
      </c>
      <c r="Z59" s="240">
        <v>311068.58642559487</v>
      </c>
    </row>
    <row r="60" spans="1:26" ht="13.5" thickBot="1" x14ac:dyDescent="0.3">
      <c r="A60" s="75" t="s">
        <v>693</v>
      </c>
      <c r="B60" s="74" t="s">
        <v>54</v>
      </c>
      <c r="C60" s="241">
        <v>1890</v>
      </c>
      <c r="D60" s="241">
        <v>2667</v>
      </c>
      <c r="E60" s="241">
        <v>5959</v>
      </c>
      <c r="F60" s="241">
        <v>8039</v>
      </c>
      <c r="G60" s="241">
        <v>10315</v>
      </c>
      <c r="H60" s="241">
        <v>11461</v>
      </c>
      <c r="I60" s="241">
        <v>1584.1916871244707</v>
      </c>
      <c r="J60" s="241">
        <v>2277.90941647408</v>
      </c>
      <c r="K60" s="241">
        <v>5084.1480900046863</v>
      </c>
      <c r="L60" s="241">
        <v>6858.7794085497017</v>
      </c>
      <c r="M60" s="241">
        <v>8800.6356013422283</v>
      </c>
      <c r="N60" s="241">
        <v>9757.3091227469176</v>
      </c>
      <c r="O60" s="241">
        <v>1285.7164583924366</v>
      </c>
      <c r="P60" s="241">
        <v>1890.3143672842746</v>
      </c>
      <c r="Q60" s="241">
        <v>4213.6795908435461</v>
      </c>
      <c r="R60" s="241">
        <v>5684.47226561357</v>
      </c>
      <c r="S60" s="241">
        <v>7293.858865506154</v>
      </c>
      <c r="T60" s="241">
        <v>8066.1230560834219</v>
      </c>
      <c r="U60" s="153">
        <v>24.240000000000002</v>
      </c>
      <c r="V60" s="240">
        <v>258101.01846018498</v>
      </c>
      <c r="W60" s="240">
        <v>261617.72940812749</v>
      </c>
      <c r="X60" s="240">
        <v>292505.65521195874</v>
      </c>
      <c r="Y60" s="240">
        <v>277512.95167946932</v>
      </c>
      <c r="Z60" s="240">
        <v>314889.6760022919</v>
      </c>
    </row>
    <row r="61" spans="1:26" ht="13.5" thickBot="1" x14ac:dyDescent="0.3">
      <c r="A61" s="91" t="s">
        <v>694</v>
      </c>
      <c r="B61" s="92" t="s">
        <v>55</v>
      </c>
      <c r="C61" s="241">
        <v>1930</v>
      </c>
      <c r="D61" s="241">
        <v>2728</v>
      </c>
      <c r="E61" s="241">
        <v>6114</v>
      </c>
      <c r="F61" s="241">
        <v>8244</v>
      </c>
      <c r="G61" s="241">
        <v>10582</v>
      </c>
      <c r="H61" s="241">
        <v>11758</v>
      </c>
      <c r="I61" s="241">
        <v>1617.7195535186395</v>
      </c>
      <c r="J61" s="241">
        <v>2330.01008179276</v>
      </c>
      <c r="K61" s="241">
        <v>5216.3922507616462</v>
      </c>
      <c r="L61" s="241">
        <v>7033.6829760024548</v>
      </c>
      <c r="M61" s="241">
        <v>9028.436833097765</v>
      </c>
      <c r="N61" s="241">
        <v>10010.159729976291</v>
      </c>
      <c r="O61" s="241">
        <v>1312.9273887287843</v>
      </c>
      <c r="P61" s="241">
        <v>1933.5499039938138</v>
      </c>
      <c r="Q61" s="241">
        <v>4323.2819295884274</v>
      </c>
      <c r="R61" s="241">
        <v>5829.4301975019616</v>
      </c>
      <c r="S61" s="241">
        <v>7482.6577328924986</v>
      </c>
      <c r="T61" s="241">
        <v>8275.1483198175447</v>
      </c>
      <c r="U61" s="153">
        <v>24.48</v>
      </c>
      <c r="V61" s="240">
        <v>260887.47110991573</v>
      </c>
      <c r="W61" s="240">
        <v>264468.12225691171</v>
      </c>
      <c r="X61" s="240">
        <v>295917.64671172178</v>
      </c>
      <c r="Y61" s="240">
        <v>280652.34856955073</v>
      </c>
      <c r="Z61" s="240">
        <v>318708.64969824272</v>
      </c>
    </row>
    <row r="62" spans="1:26" ht="13.5" thickBot="1" x14ac:dyDescent="0.3">
      <c r="A62" s="75" t="s">
        <v>695</v>
      </c>
      <c r="B62" s="74" t="s">
        <v>56</v>
      </c>
      <c r="C62" s="241">
        <v>1970</v>
      </c>
      <c r="D62" s="241">
        <v>2768</v>
      </c>
      <c r="E62" s="241">
        <v>6135</v>
      </c>
      <c r="F62" s="241">
        <v>8284</v>
      </c>
      <c r="G62" s="241">
        <v>10618</v>
      </c>
      <c r="H62" s="241">
        <v>11798</v>
      </c>
      <c r="I62" s="241">
        <v>1651.247419912808</v>
      </c>
      <c r="J62" s="241">
        <v>2364.1744524935334</v>
      </c>
      <c r="K62" s="241">
        <v>5234.3092015738794</v>
      </c>
      <c r="L62" s="241">
        <v>7067.8105013590903</v>
      </c>
      <c r="M62" s="241">
        <v>9059.1516059187379</v>
      </c>
      <c r="N62" s="241">
        <v>10044.213683811895</v>
      </c>
      <c r="O62" s="241">
        <v>1340.1383190651322</v>
      </c>
      <c r="P62" s="241">
        <v>1961.9010756066261</v>
      </c>
      <c r="Q62" s="241">
        <v>4338.1312787087018</v>
      </c>
      <c r="R62" s="241">
        <v>5857.7146720167702</v>
      </c>
      <c r="S62" s="241">
        <v>7508.113759955826</v>
      </c>
      <c r="T62" s="241">
        <v>8303.2998704888068</v>
      </c>
      <c r="U62" s="153">
        <v>24.48</v>
      </c>
      <c r="V62" s="240">
        <v>261591.89710559847</v>
      </c>
      <c r="W62" s="240">
        <v>265236.48845164798</v>
      </c>
      <c r="X62" s="240">
        <v>297247.61155743664</v>
      </c>
      <c r="Y62" s="240">
        <v>281709.71880558407</v>
      </c>
      <c r="Z62" s="240">
        <v>320445.59674014559</v>
      </c>
    </row>
    <row r="63" spans="1:26" ht="13.5" thickBot="1" x14ac:dyDescent="0.3">
      <c r="A63" s="91" t="s">
        <v>696</v>
      </c>
      <c r="B63" s="92" t="s">
        <v>57</v>
      </c>
      <c r="C63" s="241">
        <v>2010</v>
      </c>
      <c r="D63" s="241">
        <v>2808</v>
      </c>
      <c r="E63" s="241">
        <v>6156</v>
      </c>
      <c r="F63" s="241">
        <v>8324</v>
      </c>
      <c r="G63" s="241">
        <v>10654</v>
      </c>
      <c r="H63" s="241">
        <v>11838</v>
      </c>
      <c r="I63" s="241">
        <v>1684.7752863069768</v>
      </c>
      <c r="J63" s="241">
        <v>2398.3388231943072</v>
      </c>
      <c r="K63" s="241">
        <v>5252.2261523861125</v>
      </c>
      <c r="L63" s="241">
        <v>7101.9380267157248</v>
      </c>
      <c r="M63" s="241">
        <v>9089.866378739709</v>
      </c>
      <c r="N63" s="241">
        <v>10078.267637647501</v>
      </c>
      <c r="O63" s="241">
        <v>1367.3492494014802</v>
      </c>
      <c r="P63" s="241">
        <v>1990.2522472194387</v>
      </c>
      <c r="Q63" s="241">
        <v>4352.9806278289761</v>
      </c>
      <c r="R63" s="241">
        <v>5885.9991465315779</v>
      </c>
      <c r="S63" s="241">
        <v>7533.5697870191534</v>
      </c>
      <c r="T63" s="241">
        <v>8331.451421160069</v>
      </c>
      <c r="U63" s="153">
        <v>24.48</v>
      </c>
      <c r="V63" s="240">
        <v>262294.20722053538</v>
      </c>
      <c r="W63" s="240">
        <v>266002.73876563832</v>
      </c>
      <c r="X63" s="240">
        <v>298575.4605224058</v>
      </c>
      <c r="Y63" s="240">
        <v>282764.9731608716</v>
      </c>
      <c r="Z63" s="240">
        <v>322180.42790130252</v>
      </c>
    </row>
    <row r="64" spans="1:26" ht="13.5" thickBot="1" x14ac:dyDescent="0.3">
      <c r="A64" s="75" t="s">
        <v>697</v>
      </c>
      <c r="B64" s="74" t="s">
        <v>58</v>
      </c>
      <c r="C64" s="241">
        <v>2050</v>
      </c>
      <c r="D64" s="241">
        <v>2862</v>
      </c>
      <c r="E64" s="241">
        <v>6271</v>
      </c>
      <c r="F64" s="241">
        <v>8480</v>
      </c>
      <c r="G64" s="241">
        <v>10853</v>
      </c>
      <c r="H64" s="241">
        <v>12059</v>
      </c>
      <c r="I64" s="241">
        <v>1718.3031527011456</v>
      </c>
      <c r="J64" s="241">
        <v>2444.4607236403513</v>
      </c>
      <c r="K64" s="241">
        <v>5350.3427877864378</v>
      </c>
      <c r="L64" s="241">
        <v>7235.0353756066015</v>
      </c>
      <c r="M64" s="241">
        <v>9259.650817388967</v>
      </c>
      <c r="N64" s="241">
        <v>10266.415732589223</v>
      </c>
      <c r="O64" s="241">
        <v>1394.5601797378279</v>
      </c>
      <c r="P64" s="241">
        <v>2028.5263288967355</v>
      </c>
      <c r="Q64" s="241">
        <v>4434.2984920590488</v>
      </c>
      <c r="R64" s="241">
        <v>5996.3085971393302</v>
      </c>
      <c r="S64" s="241">
        <v>7674.2850477303236</v>
      </c>
      <c r="T64" s="241">
        <v>8486.9887386187929</v>
      </c>
      <c r="U64" s="153">
        <v>24.96</v>
      </c>
      <c r="V64" s="240">
        <v>263040.9508311376</v>
      </c>
      <c r="W64" s="240">
        <v>266813.42257529421</v>
      </c>
      <c r="X64" s="240">
        <v>299947.74298304034</v>
      </c>
      <c r="Y64" s="240">
        <v>283864.6610118245</v>
      </c>
      <c r="Z64" s="240">
        <v>323959.69255812501</v>
      </c>
    </row>
    <row r="65" spans="1:26" ht="13" x14ac:dyDescent="0.25">
      <c r="A65" s="91" t="s">
        <v>698</v>
      </c>
      <c r="B65" s="92" t="s">
        <v>59</v>
      </c>
      <c r="C65" s="241">
        <v>2090</v>
      </c>
      <c r="D65" s="241">
        <v>2916</v>
      </c>
      <c r="E65" s="241">
        <v>6386</v>
      </c>
      <c r="F65" s="241">
        <v>8636</v>
      </c>
      <c r="G65" s="241">
        <v>11052</v>
      </c>
      <c r="H65" s="241">
        <v>12280</v>
      </c>
      <c r="I65" s="241">
        <v>1751.8310190953141</v>
      </c>
      <c r="J65" s="241">
        <v>2490.5826240863958</v>
      </c>
      <c r="K65" s="241">
        <v>5448.4594231867632</v>
      </c>
      <c r="L65" s="241">
        <v>7368.1327244974773</v>
      </c>
      <c r="M65" s="241">
        <v>9429.4352560382267</v>
      </c>
      <c r="N65" s="241">
        <v>10454.563827530945</v>
      </c>
      <c r="O65" s="241">
        <v>1421.7711100741758</v>
      </c>
      <c r="P65" s="241">
        <v>2066.8004105740324</v>
      </c>
      <c r="Q65" s="241">
        <v>4515.6163562891225</v>
      </c>
      <c r="R65" s="241">
        <v>6106.6180477470816</v>
      </c>
      <c r="S65" s="241">
        <v>7815.0003084414948</v>
      </c>
      <c r="T65" s="241">
        <v>8642.5260560775168</v>
      </c>
      <c r="U65" s="153">
        <v>25.439999999999998</v>
      </c>
      <c r="V65" s="240">
        <v>263785.57856099412</v>
      </c>
      <c r="W65" s="240">
        <v>267621.99050420418</v>
      </c>
      <c r="X65" s="240">
        <v>301317.90956292918</v>
      </c>
      <c r="Y65" s="240">
        <v>284962.23298203159</v>
      </c>
      <c r="Z65" s="240">
        <v>325736.84133420174</v>
      </c>
    </row>
    <row r="66" spans="1:26" x14ac:dyDescent="0.25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22"/>
      <c r="W66" s="22"/>
      <c r="X66" s="22"/>
      <c r="Y66" s="22"/>
      <c r="Z66" s="22"/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22"/>
      <c r="W67" s="22"/>
      <c r="X67" s="22"/>
      <c r="Y67" s="22"/>
      <c r="Z67" s="22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22"/>
      <c r="W68" s="22"/>
      <c r="X68" s="22"/>
      <c r="Y68" s="22"/>
      <c r="Z68" s="22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65 U11:U65">
    <cfRule type="expression" dxfId="4" priority="4" stopIfTrue="1">
      <formula>MOD(ROW(A2),2)=0</formula>
    </cfRule>
  </conditionalFormatting>
  <conditionalFormatting sqref="I11:T65">
    <cfRule type="expression" dxfId="3" priority="3">
      <formula>MOD(ROW(#REF!),2)=0</formula>
    </cfRule>
  </conditionalFormatting>
  <conditionalFormatting sqref="V11:Z65">
    <cfRule type="expression" dxfId="2" priority="5" stopIfTrue="1">
      <formula>MOD(ROW(B2),2)=0</formula>
    </cfRule>
  </conditionalFormatting>
  <conditionalFormatting sqref="C11:H65">
    <cfRule type="expression" dxfId="0" priority="1">
      <formula>MOD(ROW(#REF!),2)=0</formula>
    </cfRule>
  </conditionalFormatting>
  <hyperlinks>
    <hyperlink ref="Z4" r:id="rId1" xr:uid="{51EABA41-F4AA-47EF-BC0F-399E87592BC6}"/>
    <hyperlink ref="Z5" r:id="rId2" xr:uid="{57302D21-9716-4375-8F02-F7AA224EDBD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D69"/>
  <sheetViews>
    <sheetView zoomScale="85" zoomScaleNormal="85" workbookViewId="0">
      <selection activeCell="AB16" sqref="AB16"/>
    </sheetView>
  </sheetViews>
  <sheetFormatPr defaultRowHeight="12.5" x14ac:dyDescent="0.25"/>
  <sheetData>
    <row r="1" spans="1:30" ht="15.5" x14ac:dyDescent="0.25">
      <c r="A1" s="72" t="s">
        <v>155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30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30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30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30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30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22"/>
      <c r="W6" s="22"/>
      <c r="X6" s="22"/>
      <c r="Y6" s="22"/>
      <c r="Z6" s="22"/>
    </row>
    <row r="7" spans="1:30" ht="16" thickBot="1" x14ac:dyDescent="0.4">
      <c r="A7" s="70" t="s">
        <v>416</v>
      </c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71"/>
      <c r="X7" s="71"/>
      <c r="Y7" s="71"/>
      <c r="Z7" s="71"/>
    </row>
    <row r="8" spans="1:30" ht="14.5" thickBot="1" x14ac:dyDescent="0.3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30" ht="104" x14ac:dyDescent="0.25">
      <c r="A9" s="313"/>
      <c r="B9" s="316"/>
      <c r="C9" s="324" t="s">
        <v>271</v>
      </c>
      <c r="D9" s="325"/>
      <c r="E9" s="325"/>
      <c r="F9" s="325"/>
      <c r="G9" s="325"/>
      <c r="H9" s="326"/>
      <c r="I9" s="324" t="s">
        <v>272</v>
      </c>
      <c r="J9" s="325"/>
      <c r="K9" s="325"/>
      <c r="L9" s="325"/>
      <c r="M9" s="327"/>
      <c r="N9" s="326"/>
      <c r="O9" s="324" t="s">
        <v>273</v>
      </c>
      <c r="P9" s="325"/>
      <c r="Q9" s="325"/>
      <c r="R9" s="325"/>
      <c r="S9" s="325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30" ht="104.5" thickBot="1" x14ac:dyDescent="0.3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  <c r="AD10" t="s">
        <v>643</v>
      </c>
    </row>
    <row r="11" spans="1:30" ht="13.5" thickBot="1" x14ac:dyDescent="0.3">
      <c r="A11" s="91" t="s">
        <v>417</v>
      </c>
      <c r="B11" s="92">
        <v>600</v>
      </c>
      <c r="C11" s="241">
        <v>49.014845668134278</v>
      </c>
      <c r="D11" s="241">
        <v>187.49928214285714</v>
      </c>
      <c r="E11" s="241">
        <v>309.34224999999998</v>
      </c>
      <c r="F11" s="241">
        <v>428.65997499999997</v>
      </c>
      <c r="G11" s="241">
        <v>545.45245714285704</v>
      </c>
      <c r="H11" s="241">
        <v>599.74517857142848</v>
      </c>
      <c r="I11" s="241">
        <v>40.114077849451974</v>
      </c>
      <c r="J11" s="241">
        <v>159.97216264203001</v>
      </c>
      <c r="K11" s="241">
        <v>263.92713701883741</v>
      </c>
      <c r="L11" s="241">
        <v>365.72760415467462</v>
      </c>
      <c r="M11" s="241">
        <v>465.37356404954176</v>
      </c>
      <c r="N11" s="241">
        <v>511.69546973039905</v>
      </c>
      <c r="O11" s="241">
        <v>31.649087507096372</v>
      </c>
      <c r="P11" s="241">
        <v>132.58296668286167</v>
      </c>
      <c r="Q11" s="241">
        <v>218.73957466196035</v>
      </c>
      <c r="R11" s="241">
        <v>303.11055346014501</v>
      </c>
      <c r="S11" s="241">
        <v>385.69590307741572</v>
      </c>
      <c r="T11" s="241">
        <v>424.086930467066</v>
      </c>
      <c r="U11" s="152">
        <v>2.64</v>
      </c>
      <c r="V11" s="240">
        <v>26875.009969007486</v>
      </c>
      <c r="W11" s="240">
        <v>27266.480575457481</v>
      </c>
      <c r="X11" s="240">
        <v>30704.839663082486</v>
      </c>
      <c r="Y11" s="240">
        <v>29035.89307319498</v>
      </c>
      <c r="Z11" s="240">
        <v>33196.567394844984</v>
      </c>
    </row>
    <row r="12" spans="1:30" ht="13.5" thickBot="1" x14ac:dyDescent="0.3">
      <c r="A12" s="75" t="s">
        <v>418</v>
      </c>
      <c r="B12" s="74">
        <v>700</v>
      </c>
      <c r="C12" s="241">
        <v>71.560209972764326</v>
      </c>
      <c r="D12" s="241">
        <v>283.59729514285715</v>
      </c>
      <c r="E12" s="241">
        <v>467.88779333333332</v>
      </c>
      <c r="F12" s="241">
        <v>648.3587993333332</v>
      </c>
      <c r="G12" s="241">
        <v>825.01031314285706</v>
      </c>
      <c r="H12" s="241">
        <v>907.12939523809507</v>
      </c>
      <c r="I12" s="241">
        <v>58.565354937694423</v>
      </c>
      <c r="J12" s="241">
        <v>241.96184702652329</v>
      </c>
      <c r="K12" s="241">
        <v>399.19631327608221</v>
      </c>
      <c r="L12" s="241">
        <v>553.17203411114235</v>
      </c>
      <c r="M12" s="241">
        <v>703.88900953170412</v>
      </c>
      <c r="N12" s="241">
        <v>773.95203594342456</v>
      </c>
      <c r="O12" s="241">
        <v>46.2067219957936</v>
      </c>
      <c r="P12" s="241">
        <v>200.53501167341679</v>
      </c>
      <c r="Q12" s="241">
        <v>330.84900915816235</v>
      </c>
      <c r="R12" s="241">
        <v>458.46219840488203</v>
      </c>
      <c r="S12" s="241">
        <v>583.37457941357604</v>
      </c>
      <c r="T12" s="241">
        <v>641.44195653113104</v>
      </c>
      <c r="U12" s="153">
        <v>2.88</v>
      </c>
      <c r="V12" s="240">
        <v>30497.75037618195</v>
      </c>
      <c r="W12" s="240">
        <v>30954.46608370695</v>
      </c>
      <c r="X12" s="240">
        <v>34965.885019269452</v>
      </c>
      <c r="Y12" s="240">
        <v>33018.7806644007</v>
      </c>
      <c r="Z12" s="240">
        <v>37872.900706325694</v>
      </c>
    </row>
    <row r="13" spans="1:30" ht="13.5" thickBot="1" x14ac:dyDescent="0.3">
      <c r="A13" s="91" t="s">
        <v>419</v>
      </c>
      <c r="B13" s="92">
        <v>800</v>
      </c>
      <c r="C13" s="241">
        <v>94.105574277394382</v>
      </c>
      <c r="D13" s="241">
        <v>291.32404714285713</v>
      </c>
      <c r="E13" s="241">
        <v>480.63563333333332</v>
      </c>
      <c r="F13" s="241">
        <v>666.02366333333327</v>
      </c>
      <c r="G13" s="241">
        <v>847.48813714285711</v>
      </c>
      <c r="H13" s="241">
        <v>931.84459523809517</v>
      </c>
      <c r="I13" s="241">
        <v>77.016632025936872</v>
      </c>
      <c r="J13" s="241">
        <v>248.55422014663404</v>
      </c>
      <c r="K13" s="241">
        <v>410.07261909714032</v>
      </c>
      <c r="L13" s="241">
        <v>568.24348646318015</v>
      </c>
      <c r="M13" s="241">
        <v>723.06682224475344</v>
      </c>
      <c r="N13" s="241">
        <v>795.03875131078212</v>
      </c>
      <c r="O13" s="241">
        <v>60.764356484490825</v>
      </c>
      <c r="P13" s="241">
        <v>205.99868967407284</v>
      </c>
      <c r="Q13" s="241">
        <v>339.86315804813364</v>
      </c>
      <c r="R13" s="241">
        <v>470.95323329527088</v>
      </c>
      <c r="S13" s="241">
        <v>599.26891541548457</v>
      </c>
      <c r="T13" s="241">
        <v>658.91836764434061</v>
      </c>
      <c r="U13" s="153">
        <v>2.88</v>
      </c>
      <c r="V13" s="240">
        <v>33561.293729060671</v>
      </c>
      <c r="W13" s="240">
        <v>34083.254537660672</v>
      </c>
      <c r="X13" s="240">
        <v>38667.733321160675</v>
      </c>
      <c r="Y13" s="240">
        <v>36442.471201310676</v>
      </c>
      <c r="Z13" s="240">
        <v>41990.036963510684</v>
      </c>
    </row>
    <row r="14" spans="1:30" ht="13.5" thickBot="1" x14ac:dyDescent="0.3">
      <c r="A14" s="75" t="s">
        <v>420</v>
      </c>
      <c r="B14" s="74">
        <v>900</v>
      </c>
      <c r="C14" s="241">
        <v>115.32474068175209</v>
      </c>
      <c r="D14" s="241">
        <v>391.92933214285711</v>
      </c>
      <c r="E14" s="241">
        <v>646.61741666666671</v>
      </c>
      <c r="F14" s="241">
        <v>896.02699166666662</v>
      </c>
      <c r="G14" s="241">
        <v>1140.1580571428572</v>
      </c>
      <c r="H14" s="241">
        <v>1253.646011904762</v>
      </c>
      <c r="I14" s="241">
        <v>94.382539873694483</v>
      </c>
      <c r="J14" s="241">
        <v>334.38945551785861</v>
      </c>
      <c r="K14" s="241">
        <v>551.68630708333581</v>
      </c>
      <c r="L14" s="241">
        <v>764.47959695833663</v>
      </c>
      <c r="M14" s="241">
        <v>972.76932514286125</v>
      </c>
      <c r="N14" s="241">
        <v>1069.5959014880998</v>
      </c>
      <c r="O14" s="241">
        <v>74.465659532676469</v>
      </c>
      <c r="P14" s="241">
        <v>277.13788016501064</v>
      </c>
      <c r="Q14" s="241">
        <v>457.23084606348556</v>
      </c>
      <c r="R14" s="241">
        <v>633.59131525940143</v>
      </c>
      <c r="S14" s="241">
        <v>806.21928775275819</v>
      </c>
      <c r="T14" s="241">
        <v>886.46796685777804</v>
      </c>
      <c r="U14" s="153">
        <v>3.12</v>
      </c>
      <c r="V14" s="240">
        <v>35486.180291723438</v>
      </c>
      <c r="W14" s="240">
        <v>36073.386201398447</v>
      </c>
      <c r="X14" s="240">
        <v>41230.924832835939</v>
      </c>
      <c r="Y14" s="240">
        <v>38727.504948004695</v>
      </c>
      <c r="Z14" s="240">
        <v>44968.516430479693</v>
      </c>
    </row>
    <row r="15" spans="1:30" ht="13.5" thickBot="1" x14ac:dyDescent="0.3">
      <c r="A15" s="91" t="s">
        <v>421</v>
      </c>
      <c r="B15" s="92">
        <v>1000</v>
      </c>
      <c r="C15" s="241">
        <v>137.87010498638216</v>
      </c>
      <c r="D15" s="241">
        <v>456.52342371428568</v>
      </c>
      <c r="E15" s="241">
        <v>753.1867933333333</v>
      </c>
      <c r="F15" s="241">
        <v>1043.7016993333332</v>
      </c>
      <c r="G15" s="241">
        <v>1328.0681417142857</v>
      </c>
      <c r="H15" s="241">
        <v>1460.2601095238094</v>
      </c>
      <c r="I15" s="241">
        <v>112.83381696193695</v>
      </c>
      <c r="J15" s="241">
        <v>389.50036796767665</v>
      </c>
      <c r="K15" s="241">
        <v>642.61003469414675</v>
      </c>
      <c r="L15" s="241">
        <v>890.47390521903196</v>
      </c>
      <c r="M15" s="241">
        <v>1133.0919795423322</v>
      </c>
      <c r="N15" s="241">
        <v>1245.876597876407</v>
      </c>
      <c r="O15" s="241">
        <v>89.023294021373701</v>
      </c>
      <c r="P15" s="241">
        <v>322.81312858649204</v>
      </c>
      <c r="Q15" s="241">
        <v>532.58731652316862</v>
      </c>
      <c r="R15" s="241">
        <v>738.01385289639074</v>
      </c>
      <c r="S15" s="241">
        <v>939.09273770615869</v>
      </c>
      <c r="T15" s="241">
        <v>1032.5672463204289</v>
      </c>
      <c r="U15" s="153">
        <v>3.2</v>
      </c>
      <c r="V15" s="240">
        <v>45556.710911944698</v>
      </c>
      <c r="W15" s="240">
        <v>46209.161922694708</v>
      </c>
      <c r="X15" s="240">
        <v>51939.760402069711</v>
      </c>
      <c r="Y15" s="240">
        <v>49158.182752257206</v>
      </c>
      <c r="Z15" s="240">
        <v>56092.639955007209</v>
      </c>
    </row>
    <row r="16" spans="1:30" ht="13.5" thickBot="1" x14ac:dyDescent="0.3">
      <c r="A16" s="75" t="s">
        <v>422</v>
      </c>
      <c r="B16" s="74">
        <v>1100</v>
      </c>
      <c r="C16" s="241">
        <v>160.41546929101219</v>
      </c>
      <c r="D16" s="241">
        <v>559.24986857142846</v>
      </c>
      <c r="E16" s="241">
        <v>922.66813333333323</v>
      </c>
      <c r="F16" s="241">
        <v>1278.5544133333331</v>
      </c>
      <c r="G16" s="241">
        <v>1626.9087085714284</v>
      </c>
      <c r="H16" s="241">
        <v>1788.8463809523807</v>
      </c>
      <c r="I16" s="241">
        <v>131.28509405017937</v>
      </c>
      <c r="J16" s="241">
        <v>477.1453517591541</v>
      </c>
      <c r="K16" s="241">
        <v>787.20950290230826</v>
      </c>
      <c r="L16" s="241">
        <v>1090.8474540217699</v>
      </c>
      <c r="M16" s="241">
        <v>1388.0592051175395</v>
      </c>
      <c r="N16" s="241">
        <v>1526.222505626924</v>
      </c>
      <c r="O16" s="241">
        <v>103.5809285100709</v>
      </c>
      <c r="P16" s="241">
        <v>395.4522163754595</v>
      </c>
      <c r="Q16" s="241">
        <v>652.42958257230703</v>
      </c>
      <c r="R16" s="241">
        <v>904.080992993054</v>
      </c>
      <c r="S16" s="241">
        <v>1150.4064476377005</v>
      </c>
      <c r="T16" s="241">
        <v>1264.9144968238606</v>
      </c>
      <c r="U16" s="153">
        <v>3.84</v>
      </c>
      <c r="V16" s="240">
        <v>51867.48349131288</v>
      </c>
      <c r="W16" s="240">
        <v>52585.179603137898</v>
      </c>
      <c r="X16" s="240">
        <v>58888.837930450398</v>
      </c>
      <c r="Y16" s="240">
        <v>55829.102515656647</v>
      </c>
      <c r="Z16" s="240">
        <v>63457.005438681641</v>
      </c>
    </row>
    <row r="17" spans="1:26" ht="13.5" thickBot="1" x14ac:dyDescent="0.3">
      <c r="A17" s="91" t="s">
        <v>423</v>
      </c>
      <c r="B17" s="92">
        <v>1200</v>
      </c>
      <c r="C17" s="241">
        <v>181.63463569536995</v>
      </c>
      <c r="D17" s="241">
        <v>697.05016071428588</v>
      </c>
      <c r="E17" s="241">
        <v>1150.0154166666666</v>
      </c>
      <c r="F17" s="241">
        <v>1593.5927916666667</v>
      </c>
      <c r="G17" s="241">
        <v>2027.7822857142858</v>
      </c>
      <c r="H17" s="241">
        <v>2229.6217261904767</v>
      </c>
      <c r="I17" s="241">
        <v>148.65100189793702</v>
      </c>
      <c r="J17" s="241">
        <v>594.71492586558077</v>
      </c>
      <c r="K17" s="241">
        <v>981.17950732031829</v>
      </c>
      <c r="L17" s="241">
        <v>1359.6344601438698</v>
      </c>
      <c r="M17" s="241">
        <v>1730.0797843362345</v>
      </c>
      <c r="N17" s="241">
        <v>1902.2867999067396</v>
      </c>
      <c r="O17" s="241">
        <v>117.28223155825658</v>
      </c>
      <c r="P17" s="241">
        <v>492.89243765665373</v>
      </c>
      <c r="Q17" s="241">
        <v>813.18954360862062</v>
      </c>
      <c r="R17" s="241">
        <v>1126.8483675719456</v>
      </c>
      <c r="S17" s="241">
        <v>1433.8689095466289</v>
      </c>
      <c r="T17" s="241">
        <v>1576.5919723024278</v>
      </c>
      <c r="U17" s="153">
        <v>4.08</v>
      </c>
      <c r="V17" s="240">
        <v>53486.614375759826</v>
      </c>
      <c r="W17" s="240">
        <v>54269.555588659838</v>
      </c>
      <c r="X17" s="240">
        <v>61146.273763909834</v>
      </c>
      <c r="Y17" s="240">
        <v>57808.380584134829</v>
      </c>
      <c r="Z17" s="240">
        <v>66129.729227434815</v>
      </c>
    </row>
    <row r="18" spans="1:26" ht="13.5" thickBot="1" x14ac:dyDescent="0.3">
      <c r="A18" s="75" t="s">
        <v>424</v>
      </c>
      <c r="B18" s="74">
        <v>1300</v>
      </c>
      <c r="C18" s="241">
        <v>203.73793403324262</v>
      </c>
      <c r="D18" s="241">
        <v>705.01837371428564</v>
      </c>
      <c r="E18" s="241">
        <v>1163.1616266666667</v>
      </c>
      <c r="F18" s="241">
        <v>1611.8096826666665</v>
      </c>
      <c r="G18" s="241">
        <v>2050.9625417142856</v>
      </c>
      <c r="H18" s="241">
        <v>2255.1092761904765</v>
      </c>
      <c r="I18" s="241">
        <v>166.74048923935123</v>
      </c>
      <c r="J18" s="241">
        <v>601.51331064569479</v>
      </c>
      <c r="K18" s="241">
        <v>992.39569769828438</v>
      </c>
      <c r="L18" s="241">
        <v>1375.1768953819083</v>
      </c>
      <c r="M18" s="241">
        <v>1749.8569036965669</v>
      </c>
      <c r="N18" s="241">
        <v>1924.0324751293269</v>
      </c>
      <c r="O18" s="241">
        <v>131.55442223345</v>
      </c>
      <c r="P18" s="241">
        <v>498.52685559483018</v>
      </c>
      <c r="Q18" s="241">
        <v>822.48538465140336</v>
      </c>
      <c r="R18" s="241">
        <v>1139.7297473026588</v>
      </c>
      <c r="S18" s="241">
        <v>1450.259943548597</v>
      </c>
      <c r="T18" s="241">
        <v>1594.6145212629251</v>
      </c>
      <c r="U18" s="153">
        <v>4.08</v>
      </c>
      <c r="V18" s="240">
        <v>60729.141690641511</v>
      </c>
      <c r="W18" s="240">
        <v>61577.328004616509</v>
      </c>
      <c r="X18" s="240">
        <v>69027.106027804024</v>
      </c>
      <c r="Y18" s="240">
        <v>65411.055083047766</v>
      </c>
      <c r="Z18" s="240">
        <v>74425.849446622771</v>
      </c>
    </row>
    <row r="19" spans="1:26" ht="13.5" thickBot="1" x14ac:dyDescent="0.3">
      <c r="A19" s="91" t="s">
        <v>425</v>
      </c>
      <c r="B19" s="92">
        <v>1400</v>
      </c>
      <c r="C19" s="241">
        <v>225.62019938773579</v>
      </c>
      <c r="D19" s="241">
        <v>882.13483285714278</v>
      </c>
      <c r="E19" s="241">
        <v>1455.3739666666665</v>
      </c>
      <c r="F19" s="241">
        <v>2016.7324966666667</v>
      </c>
      <c r="G19" s="241">
        <v>2566.2104228571425</v>
      </c>
      <c r="H19" s="241">
        <v>2821.6434047619045</v>
      </c>
      <c r="I19" s="241">
        <v>184.64908170735066</v>
      </c>
      <c r="J19" s="241">
        <v>752.62697190757603</v>
      </c>
      <c r="K19" s="241">
        <v>1241.7077987700748</v>
      </c>
      <c r="L19" s="241">
        <v>1720.6522354385324</v>
      </c>
      <c r="M19" s="241">
        <v>2189.4602819129482</v>
      </c>
      <c r="N19" s="241">
        <v>2407.3926710848391</v>
      </c>
      <c r="O19" s="241">
        <v>145.68389100189094</v>
      </c>
      <c r="P19" s="241">
        <v>623.76800496431031</v>
      </c>
      <c r="Q19" s="241">
        <v>1029.1121967424649</v>
      </c>
      <c r="R19" s="241">
        <v>1426.0554726288442</v>
      </c>
      <c r="S19" s="241">
        <v>1814.5978326234481</v>
      </c>
      <c r="T19" s="241">
        <v>1995.2175242966152</v>
      </c>
      <c r="U19" s="153">
        <v>4.8</v>
      </c>
      <c r="V19" s="240">
        <v>69746.178980396944</v>
      </c>
      <c r="W19" s="240">
        <v>70659.610395446929</v>
      </c>
      <c r="X19" s="240">
        <v>78682.448266571941</v>
      </c>
      <c r="Y19" s="240">
        <v>74788.239556834422</v>
      </c>
      <c r="Z19" s="240">
        <v>84496.479640684425</v>
      </c>
    </row>
    <row r="20" spans="1:26" ht="13.5" thickBot="1" x14ac:dyDescent="0.3">
      <c r="A20" s="75" t="s">
        <v>426</v>
      </c>
      <c r="B20" s="74">
        <v>1500</v>
      </c>
      <c r="C20" s="241">
        <v>247.50246474222976</v>
      </c>
      <c r="D20" s="241">
        <v>890.58596785714269</v>
      </c>
      <c r="E20" s="241">
        <v>1469.3169166666667</v>
      </c>
      <c r="F20" s="241">
        <v>2036.0534416666662</v>
      </c>
      <c r="G20" s="241">
        <v>2590.7955428571427</v>
      </c>
      <c r="H20" s="241">
        <v>2848.6756547619043</v>
      </c>
      <c r="I20" s="241">
        <v>202.55767417535077</v>
      </c>
      <c r="J20" s="241">
        <v>759.83738000769711</v>
      </c>
      <c r="K20" s="241">
        <v>1253.6037582618574</v>
      </c>
      <c r="L20" s="241">
        <v>1737.1366364485734</v>
      </c>
      <c r="M20" s="241">
        <v>2210.4360145678461</v>
      </c>
      <c r="N20" s="241">
        <v>2430.4562660178863</v>
      </c>
      <c r="O20" s="241">
        <v>159.81335977033245</v>
      </c>
      <c r="P20" s="241">
        <v>629.74390277752775</v>
      </c>
      <c r="Q20" s="241">
        <v>1038.9714220908711</v>
      </c>
      <c r="R20" s="241">
        <v>1439.7175420402066</v>
      </c>
      <c r="S20" s="241">
        <v>1831.9822626255357</v>
      </c>
      <c r="T20" s="241">
        <v>2014.3323489516883</v>
      </c>
      <c r="U20" s="153">
        <v>4.8</v>
      </c>
      <c r="V20" s="240">
        <v>73923.798317895722</v>
      </c>
      <c r="W20" s="240">
        <v>74902.474834020715</v>
      </c>
      <c r="X20" s="240">
        <v>83498.372553083245</v>
      </c>
      <c r="Y20" s="240">
        <v>79326.006078364459</v>
      </c>
      <c r="Z20" s="240">
        <v>89727.691882489482</v>
      </c>
    </row>
    <row r="21" spans="1:26" ht="13.5" thickBot="1" x14ac:dyDescent="0.3">
      <c r="A21" s="91" t="s">
        <v>427</v>
      </c>
      <c r="B21" s="92">
        <v>1600</v>
      </c>
      <c r="C21" s="241">
        <v>269.38473009672373</v>
      </c>
      <c r="D21" s="241">
        <v>911.11515942857136</v>
      </c>
      <c r="E21" s="241">
        <v>1503.1866266666666</v>
      </c>
      <c r="F21" s="241">
        <v>2082.9871826666663</v>
      </c>
      <c r="G21" s="241">
        <v>2650.5168274285711</v>
      </c>
      <c r="H21" s="241">
        <v>2914.3414190476187</v>
      </c>
      <c r="I21" s="241">
        <v>220.46626664335093</v>
      </c>
      <c r="J21" s="241">
        <v>777.35264265532567</v>
      </c>
      <c r="K21" s="241">
        <v>1282.500992933029</v>
      </c>
      <c r="L21" s="241">
        <v>1777.1799473500541</v>
      </c>
      <c r="M21" s="241">
        <v>2261.3895059064021</v>
      </c>
      <c r="N21" s="241">
        <v>2486.4815169109743</v>
      </c>
      <c r="O21" s="241">
        <v>173.94282853877394</v>
      </c>
      <c r="P21" s="241">
        <v>644.26033767282001</v>
      </c>
      <c r="Q21" s="241">
        <v>1062.9210958238446</v>
      </c>
      <c r="R21" s="241">
        <v>1472.9049470701843</v>
      </c>
      <c r="S21" s="241">
        <v>1874.21189141184</v>
      </c>
      <c r="T21" s="241">
        <v>2060.7653898625554</v>
      </c>
      <c r="U21" s="153">
        <v>6.4</v>
      </c>
      <c r="V21" s="240">
        <v>75486.793590714515</v>
      </c>
      <c r="W21" s="240">
        <v>76530.715207914502</v>
      </c>
      <c r="X21" s="240">
        <v>85699.672774914521</v>
      </c>
      <c r="Y21" s="240">
        <v>81249.14853521451</v>
      </c>
      <c r="Z21" s="240">
        <v>92344.280059614495</v>
      </c>
    </row>
    <row r="22" spans="1:26" ht="13.5" thickBot="1" x14ac:dyDescent="0.3">
      <c r="A22" s="75" t="s">
        <v>428</v>
      </c>
      <c r="B22" s="74">
        <v>1700</v>
      </c>
      <c r="C22" s="241">
        <v>291.26699545121784</v>
      </c>
      <c r="D22" s="241">
        <v>1013.8416042857141</v>
      </c>
      <c r="E22" s="241">
        <v>1672.6679666666666</v>
      </c>
      <c r="F22" s="241">
        <v>2317.8398966666664</v>
      </c>
      <c r="G22" s="241">
        <v>2949.3573942857138</v>
      </c>
      <c r="H22" s="241">
        <v>3242.9276904761905</v>
      </c>
      <c r="I22" s="241">
        <v>238.3748591113511</v>
      </c>
      <c r="J22" s="241">
        <v>864.99762644680311</v>
      </c>
      <c r="K22" s="241">
        <v>1427.1004611411906</v>
      </c>
      <c r="L22" s="241">
        <v>1977.5534961527926</v>
      </c>
      <c r="M22" s="241">
        <v>2516.3567314816091</v>
      </c>
      <c r="N22" s="241">
        <v>2766.8274246614919</v>
      </c>
      <c r="O22" s="241">
        <v>188.07229730721551</v>
      </c>
      <c r="P22" s="241">
        <v>716.89942546178759</v>
      </c>
      <c r="Q22" s="241">
        <v>1182.7633618729828</v>
      </c>
      <c r="R22" s="241">
        <v>1638.9720871668476</v>
      </c>
      <c r="S22" s="241">
        <v>2085.5256013433818</v>
      </c>
      <c r="T22" s="241">
        <v>2293.1126403659873</v>
      </c>
      <c r="U22" s="153">
        <v>7.04</v>
      </c>
      <c r="V22" s="240">
        <v>78783.515638048615</v>
      </c>
      <c r="W22" s="240">
        <v>79892.68235632361</v>
      </c>
      <c r="X22" s="240">
        <v>89634.699771261119</v>
      </c>
      <c r="Y22" s="240">
        <v>84906.017766579869</v>
      </c>
      <c r="Z22" s="240">
        <v>96694.595011254845</v>
      </c>
    </row>
    <row r="23" spans="1:26" ht="13.5" thickBot="1" x14ac:dyDescent="0.3">
      <c r="A23" s="91" t="s">
        <v>429</v>
      </c>
      <c r="B23" s="92">
        <v>1800</v>
      </c>
      <c r="C23" s="241">
        <v>313.14926080571178</v>
      </c>
      <c r="D23" s="241">
        <v>1117.292432142857</v>
      </c>
      <c r="E23" s="241">
        <v>1843.3444166666666</v>
      </c>
      <c r="F23" s="241">
        <v>2554.3486916666661</v>
      </c>
      <c r="G23" s="241">
        <v>3250.305257142857</v>
      </c>
      <c r="H23" s="241">
        <v>3573.8310119047615</v>
      </c>
      <c r="I23" s="241">
        <v>256.28345157935115</v>
      </c>
      <c r="J23" s="241">
        <v>953.26064521829107</v>
      </c>
      <c r="K23" s="241">
        <v>1572.7195830200765</v>
      </c>
      <c r="L23" s="241">
        <v>2179.3399936135343</v>
      </c>
      <c r="M23" s="241">
        <v>2773.1218769986654</v>
      </c>
      <c r="N23" s="241">
        <v>3049.1502119776987</v>
      </c>
      <c r="O23" s="241">
        <v>202.20176607565696</v>
      </c>
      <c r="P23" s="241">
        <v>790.05073306331667</v>
      </c>
      <c r="Q23" s="241">
        <v>1303.4507043805561</v>
      </c>
      <c r="R23" s="241">
        <v>1806.2102617844846</v>
      </c>
      <c r="S23" s="241">
        <v>2298.329405275103</v>
      </c>
      <c r="T23" s="241">
        <v>2527.0983044112822</v>
      </c>
      <c r="U23" s="153">
        <v>7.68</v>
      </c>
      <c r="V23" s="240">
        <v>83349.766132973018</v>
      </c>
      <c r="W23" s="240">
        <v>84524.177952323036</v>
      </c>
      <c r="X23" s="240">
        <v>94839.255215198034</v>
      </c>
      <c r="Y23" s="240">
        <v>89832.415445535546</v>
      </c>
      <c r="Z23" s="240">
        <v>102314.43841048556</v>
      </c>
    </row>
    <row r="24" spans="1:26" ht="13.5" thickBot="1" x14ac:dyDescent="0.3">
      <c r="A24" s="75" t="s">
        <v>430</v>
      </c>
      <c r="B24" s="74">
        <v>1900</v>
      </c>
      <c r="C24" s="241">
        <v>335.03152616020583</v>
      </c>
      <c r="D24" s="241">
        <v>1254.6098022857141</v>
      </c>
      <c r="E24" s="241">
        <v>2069.8949600000001</v>
      </c>
      <c r="F24" s="241">
        <v>2868.2830159999994</v>
      </c>
      <c r="G24" s="241">
        <v>3649.7739702857143</v>
      </c>
      <c r="H24" s="241">
        <v>4013.0616571428568</v>
      </c>
      <c r="I24" s="241">
        <v>274.19204404735137</v>
      </c>
      <c r="J24" s="241">
        <v>1070.4181960047106</v>
      </c>
      <c r="K24" s="241">
        <v>1766.0098183242703</v>
      </c>
      <c r="L24" s="241">
        <v>2447.1850339636312</v>
      </c>
      <c r="M24" s="241">
        <v>3113.9438429227944</v>
      </c>
      <c r="N24" s="241">
        <v>3423.8965865470541</v>
      </c>
      <c r="O24" s="241">
        <v>216.3312348440985</v>
      </c>
      <c r="P24" s="241">
        <v>887.14947446946962</v>
      </c>
      <c r="Q24" s="241">
        <v>1463.6472811112465</v>
      </c>
      <c r="R24" s="241">
        <v>2028.1969466827268</v>
      </c>
      <c r="S24" s="241">
        <v>2580.7984711839122</v>
      </c>
      <c r="T24" s="241">
        <v>2837.6835041952736</v>
      </c>
      <c r="U24" s="153">
        <v>7.92</v>
      </c>
      <c r="V24" s="240">
        <v>84724.92301303611</v>
      </c>
      <c r="W24" s="240">
        <v>85964.579933461122</v>
      </c>
      <c r="X24" s="240">
        <v>96852.71704427361</v>
      </c>
      <c r="Y24" s="240">
        <v>91567.719509629882</v>
      </c>
      <c r="Z24" s="240">
        <v>104743.18819485484</v>
      </c>
    </row>
    <row r="25" spans="1:26" ht="13.5" thickBot="1" x14ac:dyDescent="0.3">
      <c r="A25" s="91" t="s">
        <v>431</v>
      </c>
      <c r="B25" s="92">
        <v>2000</v>
      </c>
      <c r="C25" s="241">
        <v>356.91379151469977</v>
      </c>
      <c r="D25" s="241">
        <v>1391.6857114285715</v>
      </c>
      <c r="E25" s="241">
        <v>2296.0471333333335</v>
      </c>
      <c r="F25" s="241">
        <v>3181.6653133333334</v>
      </c>
      <c r="G25" s="241">
        <v>4048.5402514285715</v>
      </c>
      <c r="H25" s="241">
        <v>4451.5199523809524</v>
      </c>
      <c r="I25" s="241">
        <v>292.10063651535143</v>
      </c>
      <c r="J25" s="241">
        <v>1187.3697351311268</v>
      </c>
      <c r="K25" s="241">
        <v>1958.9601690715558</v>
      </c>
      <c r="L25" s="241">
        <v>2714.5590914277273</v>
      </c>
      <c r="M25" s="241">
        <v>3454.1665021996414</v>
      </c>
      <c r="N25" s="241">
        <v>3797.9840012611794</v>
      </c>
      <c r="O25" s="241">
        <v>230.46070361253999</v>
      </c>
      <c r="P25" s="241">
        <v>984.07747593810234</v>
      </c>
      <c r="Q25" s="241">
        <v>1623.5621656891251</v>
      </c>
      <c r="R25" s="241">
        <v>2249.7932867406444</v>
      </c>
      <c r="S25" s="241">
        <v>2862.7708390926609</v>
      </c>
      <c r="T25" s="241">
        <v>3147.7225661319767</v>
      </c>
      <c r="U25" s="153">
        <v>8.16</v>
      </c>
      <c r="V25" s="240">
        <v>96733.460172660736</v>
      </c>
      <c r="W25" s="240">
        <v>98038.362194160727</v>
      </c>
      <c r="X25" s="240">
        <v>109499.55915291072</v>
      </c>
      <c r="Y25" s="240">
        <v>103936.40385328571</v>
      </c>
      <c r="Z25" s="240">
        <v>117805.31825878572</v>
      </c>
    </row>
    <row r="26" spans="1:26" ht="13.5" thickBot="1" x14ac:dyDescent="0.3">
      <c r="A26" s="75" t="s">
        <v>432</v>
      </c>
      <c r="B26" s="74">
        <v>2100</v>
      </c>
      <c r="C26" s="241">
        <v>378.79605686919376</v>
      </c>
      <c r="D26" s="241">
        <v>1400.1368464285715</v>
      </c>
      <c r="E26" s="241">
        <v>2309.9900833333336</v>
      </c>
      <c r="F26" s="241">
        <v>3200.9862583333334</v>
      </c>
      <c r="G26" s="241">
        <v>4073.1253714285726</v>
      </c>
      <c r="H26" s="241">
        <v>4478.5522023809526</v>
      </c>
      <c r="I26" s="241">
        <v>310.00922898335153</v>
      </c>
      <c r="J26" s="241">
        <v>1194.580143231248</v>
      </c>
      <c r="K26" s="241">
        <v>1970.8561285633384</v>
      </c>
      <c r="L26" s="241">
        <v>2731.0434924377682</v>
      </c>
      <c r="M26" s="241">
        <v>3475.1422348545398</v>
      </c>
      <c r="N26" s="241">
        <v>3821.047596194227</v>
      </c>
      <c r="O26" s="241">
        <v>244.5901723809815</v>
      </c>
      <c r="P26" s="241">
        <v>990.05337375132001</v>
      </c>
      <c r="Q26" s="241">
        <v>1633.4213910375313</v>
      </c>
      <c r="R26" s="241">
        <v>2263.4553561520074</v>
      </c>
      <c r="S26" s="241">
        <v>2880.1552690947492</v>
      </c>
      <c r="T26" s="241">
        <v>3166.8373907870505</v>
      </c>
      <c r="U26" s="153">
        <v>8.16</v>
      </c>
      <c r="V26" s="240">
        <v>100099.2722035371</v>
      </c>
      <c r="W26" s="240">
        <v>101469.41932611211</v>
      </c>
      <c r="X26" s="240">
        <v>113503.67613279959</v>
      </c>
      <c r="Y26" s="240">
        <v>107662.36306819337</v>
      </c>
      <c r="Z26" s="240">
        <v>122224.72319396834</v>
      </c>
    </row>
    <row r="27" spans="1:26" ht="13.5" thickBot="1" x14ac:dyDescent="0.3">
      <c r="A27" s="91" t="s">
        <v>433</v>
      </c>
      <c r="B27" s="92">
        <v>2200</v>
      </c>
      <c r="C27" s="241">
        <v>400.67832222368696</v>
      </c>
      <c r="D27" s="241">
        <v>1448.1456094285716</v>
      </c>
      <c r="E27" s="241">
        <v>2389.1964600000006</v>
      </c>
      <c r="F27" s="241">
        <v>3310.7436659999998</v>
      </c>
      <c r="G27" s="241">
        <v>4212.7872274285719</v>
      </c>
      <c r="H27" s="241">
        <v>4632.1155857142858</v>
      </c>
      <c r="I27" s="241">
        <v>327.91782145135107</v>
      </c>
      <c r="J27" s="241">
        <v>1235.5406501468274</v>
      </c>
      <c r="K27" s="241">
        <v>2038.4340692658095</v>
      </c>
      <c r="L27" s="241">
        <v>2824.6872102683355</v>
      </c>
      <c r="M27" s="241">
        <v>3594.3000731544066</v>
      </c>
      <c r="N27" s="241">
        <v>3952.0660526582014</v>
      </c>
      <c r="O27" s="241">
        <v>258.7196411494225</v>
      </c>
      <c r="P27" s="241">
        <v>1024.0009395903442</v>
      </c>
      <c r="Q27" s="241">
        <v>1689.4291595934972</v>
      </c>
      <c r="R27" s="241">
        <v>2341.0661211509882</v>
      </c>
      <c r="S27" s="241">
        <v>2978.9118242628188</v>
      </c>
      <c r="T27" s="241">
        <v>3275.4238808445348</v>
      </c>
      <c r="U27" s="153">
        <v>8.64</v>
      </c>
      <c r="V27" s="240">
        <v>105114.60759148665</v>
      </c>
      <c r="W27" s="240">
        <v>106549.99981513665</v>
      </c>
      <c r="X27" s="240">
        <v>119157.31646976167</v>
      </c>
      <c r="Y27" s="240">
        <v>113037.84564017413</v>
      </c>
      <c r="Z27" s="240">
        <v>128293.65148622415</v>
      </c>
    </row>
    <row r="28" spans="1:26" ht="13.5" thickBot="1" x14ac:dyDescent="0.3">
      <c r="A28" s="75" t="s">
        <v>434</v>
      </c>
      <c r="B28" s="74">
        <v>2300</v>
      </c>
      <c r="C28" s="241">
        <v>422.56058757818101</v>
      </c>
      <c r="D28" s="241">
        <v>1585.2215185714285</v>
      </c>
      <c r="E28" s="241">
        <v>2615.3486333333335</v>
      </c>
      <c r="F28" s="241">
        <v>3624.1259633333329</v>
      </c>
      <c r="G28" s="241">
        <v>4611.5535085714282</v>
      </c>
      <c r="H28" s="241">
        <v>5070.5738809523809</v>
      </c>
      <c r="I28" s="241">
        <v>345.82641391935113</v>
      </c>
      <c r="J28" s="241">
        <v>1352.4921892732432</v>
      </c>
      <c r="K28" s="241">
        <v>2231.3844200130948</v>
      </c>
      <c r="L28" s="241">
        <v>3092.0612677324311</v>
      </c>
      <c r="M28" s="241">
        <v>3934.5227324312527</v>
      </c>
      <c r="N28" s="241">
        <v>4326.1534673723263</v>
      </c>
      <c r="O28" s="241">
        <v>272.84910991786398</v>
      </c>
      <c r="P28" s="241">
        <v>1120.9289410589765</v>
      </c>
      <c r="Q28" s="241">
        <v>1849.3440441713756</v>
      </c>
      <c r="R28" s="241">
        <v>2562.6624612089058</v>
      </c>
      <c r="S28" s="241">
        <v>3260.884192171568</v>
      </c>
      <c r="T28" s="241">
        <v>3585.4629427812383</v>
      </c>
      <c r="U28" s="153">
        <v>8.879999999999999</v>
      </c>
      <c r="V28" s="240">
        <v>108085.3112789804</v>
      </c>
      <c r="W28" s="240">
        <v>109585.94860370542</v>
      </c>
      <c r="X28" s="240">
        <v>122766.32510626792</v>
      </c>
      <c r="Y28" s="240">
        <v>116368.69651169916</v>
      </c>
      <c r="Z28" s="240">
        <v>132317.94807802417</v>
      </c>
    </row>
    <row r="29" spans="1:26" ht="13.5" thickBot="1" x14ac:dyDescent="0.3">
      <c r="A29" s="91" t="s">
        <v>435</v>
      </c>
      <c r="B29" s="92">
        <v>2400</v>
      </c>
      <c r="C29" s="241">
        <v>444.44285293267495</v>
      </c>
      <c r="D29" s="241">
        <v>1763.0623607142857</v>
      </c>
      <c r="E29" s="241">
        <v>2908.7560833333332</v>
      </c>
      <c r="F29" s="241">
        <v>4030.7048583333326</v>
      </c>
      <c r="G29" s="241">
        <v>5128.9086857142856</v>
      </c>
      <c r="H29" s="241">
        <v>5639.4250595238091</v>
      </c>
      <c r="I29" s="241">
        <v>363.73500638735123</v>
      </c>
      <c r="J29" s="241">
        <v>1504.223885515135</v>
      </c>
      <c r="K29" s="241">
        <v>2481.7161747556092</v>
      </c>
      <c r="L29" s="241">
        <v>3438.9495564470581</v>
      </c>
      <c r="M29" s="241">
        <v>4375.9240305894828</v>
      </c>
      <c r="N29" s="241">
        <v>4811.4905428935281</v>
      </c>
      <c r="O29" s="241">
        <v>286.97857868630547</v>
      </c>
      <c r="P29" s="241">
        <v>1246.6823102410181</v>
      </c>
      <c r="Q29" s="241">
        <v>2056.8159327208714</v>
      </c>
      <c r="R29" s="241">
        <v>2850.1592210560643</v>
      </c>
      <c r="S29" s="241">
        <v>3626.7121752465982</v>
      </c>
      <c r="T29" s="241">
        <v>3987.7043593567919</v>
      </c>
      <c r="U29" s="153">
        <v>9.6</v>
      </c>
      <c r="V29" s="240">
        <v>109369.78755564414</v>
      </c>
      <c r="W29" s="240">
        <v>110935.66998144414</v>
      </c>
      <c r="X29" s="240">
        <v>124689.10633194415</v>
      </c>
      <c r="Y29" s="240">
        <v>118013.31997239417</v>
      </c>
      <c r="Z29" s="240">
        <v>134656.01725899414</v>
      </c>
    </row>
    <row r="30" spans="1:26" ht="13.5" thickBot="1" x14ac:dyDescent="0.3">
      <c r="A30" s="75" t="s">
        <v>436</v>
      </c>
      <c r="B30" s="74">
        <v>2500</v>
      </c>
      <c r="C30" s="241">
        <v>466.32511828716895</v>
      </c>
      <c r="D30" s="241">
        <v>1771.0305737142858</v>
      </c>
      <c r="E30" s="241">
        <v>2921.9022933333335</v>
      </c>
      <c r="F30" s="241">
        <v>4048.9217493333331</v>
      </c>
      <c r="G30" s="241">
        <v>5152.0889417142862</v>
      </c>
      <c r="H30" s="241">
        <v>5664.9126095238098</v>
      </c>
      <c r="I30" s="241">
        <v>381.6435988553514</v>
      </c>
      <c r="J30" s="241">
        <v>1511.022270295249</v>
      </c>
      <c r="K30" s="241">
        <v>2492.9323651335758</v>
      </c>
      <c r="L30" s="241">
        <v>3454.4919916850977</v>
      </c>
      <c r="M30" s="241">
        <v>4395.7011499498158</v>
      </c>
      <c r="N30" s="241">
        <v>4833.236218116117</v>
      </c>
      <c r="O30" s="241">
        <v>301.10804745474701</v>
      </c>
      <c r="P30" s="241">
        <v>1252.3167281791948</v>
      </c>
      <c r="Q30" s="241">
        <v>2066.1117737636546</v>
      </c>
      <c r="R30" s="241">
        <v>2863.0406007867782</v>
      </c>
      <c r="S30" s="241">
        <v>3643.1032092485671</v>
      </c>
      <c r="T30" s="241">
        <v>4005.7269083172891</v>
      </c>
      <c r="U30" s="153">
        <v>9.6</v>
      </c>
      <c r="V30" s="240">
        <v>121406.39252108286</v>
      </c>
      <c r="W30" s="240">
        <v>123037.52004795785</v>
      </c>
      <c r="X30" s="240">
        <v>137364.01624639536</v>
      </c>
      <c r="Y30" s="240">
        <v>130410.0721218641</v>
      </c>
      <c r="Z30" s="240">
        <v>147746.21512873913</v>
      </c>
    </row>
    <row r="31" spans="1:26" ht="13.5" thickBot="1" x14ac:dyDescent="0.3">
      <c r="A31" s="91" t="s">
        <v>437</v>
      </c>
      <c r="B31" s="92">
        <v>2600</v>
      </c>
      <c r="C31" s="241">
        <v>488.20738364166294</v>
      </c>
      <c r="D31" s="241">
        <v>1811.9279828571425</v>
      </c>
      <c r="E31" s="241">
        <v>2989.3761333333332</v>
      </c>
      <c r="F31" s="241">
        <v>4142.4212133333322</v>
      </c>
      <c r="G31" s="241">
        <v>5271.0632228571421</v>
      </c>
      <c r="H31" s="241">
        <v>5795.7292380952376</v>
      </c>
      <c r="I31" s="241">
        <v>399.55219132335151</v>
      </c>
      <c r="J31" s="241">
        <v>1545.915454483837</v>
      </c>
      <c r="K31" s="241">
        <v>2550.5002447713141</v>
      </c>
      <c r="L31" s="241">
        <v>3534.2646248973911</v>
      </c>
      <c r="M31" s="241">
        <v>4497.2085948620715</v>
      </c>
      <c r="N31" s="241">
        <v>4944.8474133321388</v>
      </c>
      <c r="O31" s="241">
        <v>315.23751622318849</v>
      </c>
      <c r="P31" s="241">
        <v>1281.235771344765</v>
      </c>
      <c r="Q31" s="241">
        <v>2113.8233264610608</v>
      </c>
      <c r="R31" s="241">
        <v>2929.1551809531834</v>
      </c>
      <c r="S31" s="241">
        <v>3727.2313348211351</v>
      </c>
      <c r="T31" s="241">
        <v>4098.2288982408318</v>
      </c>
      <c r="U31" s="153">
        <v>11.76</v>
      </c>
      <c r="V31" s="240">
        <v>124560.61647736088</v>
      </c>
      <c r="W31" s="240">
        <v>126256.98910531087</v>
      </c>
      <c r="X31" s="240">
        <v>141156.54515168586</v>
      </c>
      <c r="Y31" s="240">
        <v>133924.44326217336</v>
      </c>
      <c r="Z31" s="240">
        <v>151954.03198932338</v>
      </c>
    </row>
    <row r="32" spans="1:26" ht="13.5" thickBot="1" x14ac:dyDescent="0.3">
      <c r="A32" s="75" t="s">
        <v>438</v>
      </c>
      <c r="B32" s="74">
        <v>2700</v>
      </c>
      <c r="C32" s="241">
        <v>510.08964899615694</v>
      </c>
      <c r="D32" s="241">
        <v>1949.7282749999997</v>
      </c>
      <c r="E32" s="241">
        <v>3216.7234166666667</v>
      </c>
      <c r="F32" s="241">
        <v>4457.4595916666658</v>
      </c>
      <c r="G32" s="241">
        <v>5671.9368000000004</v>
      </c>
      <c r="H32" s="241">
        <v>6236.5045833333324</v>
      </c>
      <c r="I32" s="241">
        <v>417.46078379135167</v>
      </c>
      <c r="J32" s="241">
        <v>1663.4850285902635</v>
      </c>
      <c r="K32" s="241">
        <v>2744.4702491893236</v>
      </c>
      <c r="L32" s="241">
        <v>3803.0516310194907</v>
      </c>
      <c r="M32" s="241">
        <v>4839.2291740807668</v>
      </c>
      <c r="N32" s="241">
        <v>5320.9117076119537</v>
      </c>
      <c r="O32" s="241">
        <v>329.36698499163003</v>
      </c>
      <c r="P32" s="241">
        <v>1378.6759926259592</v>
      </c>
      <c r="Q32" s="241">
        <v>2274.5832874973739</v>
      </c>
      <c r="R32" s="241">
        <v>3151.922555532075</v>
      </c>
      <c r="S32" s="241">
        <v>4010.6937967300642</v>
      </c>
      <c r="T32" s="241">
        <v>4409.9063737193983</v>
      </c>
      <c r="U32" s="153">
        <v>12</v>
      </c>
      <c r="V32" s="240">
        <v>129221.86569965599</v>
      </c>
      <c r="W32" s="240">
        <v>130983.48342868096</v>
      </c>
      <c r="X32" s="240">
        <v>146456.09932299351</v>
      </c>
      <c r="Y32" s="240">
        <v>138945.83966849971</v>
      </c>
      <c r="Z32" s="240">
        <v>157668.87411592473</v>
      </c>
    </row>
    <row r="33" spans="1:26" ht="13.5" thickBot="1" x14ac:dyDescent="0.3">
      <c r="A33" s="91" t="s">
        <v>439</v>
      </c>
      <c r="B33" s="92">
        <v>2800</v>
      </c>
      <c r="C33" s="241">
        <v>531.97191435065099</v>
      </c>
      <c r="D33" s="241">
        <v>2087.0456451428572</v>
      </c>
      <c r="E33" s="241">
        <v>3443.27396</v>
      </c>
      <c r="F33" s="241">
        <v>4771.393916</v>
      </c>
      <c r="G33" s="241">
        <v>6071.4055131428568</v>
      </c>
      <c r="H33" s="241">
        <v>6675.7352285714278</v>
      </c>
      <c r="I33" s="241">
        <v>435.36937625935172</v>
      </c>
      <c r="J33" s="241">
        <v>1780.6425793766832</v>
      </c>
      <c r="K33" s="241">
        <v>2937.7604844935177</v>
      </c>
      <c r="L33" s="241">
        <v>4070.8966713695886</v>
      </c>
      <c r="M33" s="241">
        <v>5180.0511400048954</v>
      </c>
      <c r="N33" s="241">
        <v>5695.6580821813086</v>
      </c>
      <c r="O33" s="241">
        <v>343.49645376007152</v>
      </c>
      <c r="P33" s="241">
        <v>1475.7747340321125</v>
      </c>
      <c r="Q33" s="241">
        <v>2434.7798642280645</v>
      </c>
      <c r="R33" s="241">
        <v>3373.9092404303178</v>
      </c>
      <c r="S33" s="241">
        <v>4293.162862638872</v>
      </c>
      <c r="T33" s="241">
        <v>4720.4915735033901</v>
      </c>
      <c r="U33" s="153">
        <v>12.24</v>
      </c>
      <c r="V33" s="240">
        <v>132073.82097793638</v>
      </c>
      <c r="W33" s="240">
        <v>133900.68380803635</v>
      </c>
      <c r="X33" s="240">
        <v>149946.35955028638</v>
      </c>
      <c r="Y33" s="240">
        <v>142157.94213081137</v>
      </c>
      <c r="Z33" s="240">
        <v>161574.42229851134</v>
      </c>
    </row>
    <row r="34" spans="1:26" ht="13.5" thickBot="1" x14ac:dyDescent="0.3">
      <c r="A34" s="75" t="s">
        <v>440</v>
      </c>
      <c r="B34" s="74">
        <v>2900</v>
      </c>
      <c r="C34" s="241">
        <v>553.85417970514402</v>
      </c>
      <c r="D34" s="241">
        <v>2094.7723971428568</v>
      </c>
      <c r="E34" s="241">
        <v>3456.0218</v>
      </c>
      <c r="F34" s="241">
        <v>4789.0587799999985</v>
      </c>
      <c r="G34" s="241">
        <v>6093.8833371428564</v>
      </c>
      <c r="H34" s="241">
        <v>6700.4504285714274</v>
      </c>
      <c r="I34" s="241">
        <v>453.27796872735115</v>
      </c>
      <c r="J34" s="241">
        <v>1787.2349524967935</v>
      </c>
      <c r="K34" s="241">
        <v>2948.6367903145756</v>
      </c>
      <c r="L34" s="241">
        <v>4085.968123721625</v>
      </c>
      <c r="M34" s="241">
        <v>5199.2289527179455</v>
      </c>
      <c r="N34" s="241">
        <v>5716.7447975486666</v>
      </c>
      <c r="O34" s="241">
        <v>357.62592252851243</v>
      </c>
      <c r="P34" s="241">
        <v>1481.2384120327681</v>
      </c>
      <c r="Q34" s="241">
        <v>2443.7940131180358</v>
      </c>
      <c r="R34" s="241">
        <v>3386.4002753207055</v>
      </c>
      <c r="S34" s="241">
        <v>4309.0571986407804</v>
      </c>
      <c r="T34" s="241">
        <v>4737.9679846165982</v>
      </c>
      <c r="U34" s="153">
        <v>12.24</v>
      </c>
      <c r="V34" s="240">
        <v>132794.78207633304</v>
      </c>
      <c r="W34" s="240">
        <v>134686.89000750802</v>
      </c>
      <c r="X34" s="240">
        <v>151305.6255976955</v>
      </c>
      <c r="Y34" s="240">
        <v>143239.05041323928</v>
      </c>
      <c r="Z34" s="240">
        <v>163348.97630121428</v>
      </c>
    </row>
    <row r="35" spans="1:26" ht="13.5" thickBot="1" x14ac:dyDescent="0.3">
      <c r="A35" s="91" t="s">
        <v>441</v>
      </c>
      <c r="B35" s="92">
        <v>3000</v>
      </c>
      <c r="C35" s="241">
        <v>575.73644505963819</v>
      </c>
      <c r="D35" s="241">
        <v>2143.2640821428568</v>
      </c>
      <c r="E35" s="241">
        <v>3536.0249166666663</v>
      </c>
      <c r="F35" s="241">
        <v>4899.9202416666649</v>
      </c>
      <c r="G35" s="241">
        <v>6234.9500571428571</v>
      </c>
      <c r="H35" s="241">
        <v>6855.558511904761</v>
      </c>
      <c r="I35" s="241">
        <v>471.18656119535143</v>
      </c>
      <c r="J35" s="241">
        <v>1828.60748273238</v>
      </c>
      <c r="K35" s="241">
        <v>3016.8945001308625</v>
      </c>
      <c r="L35" s="241">
        <v>4180.5538073241951</v>
      </c>
      <c r="M35" s="241">
        <v>5319.5854043123782</v>
      </c>
      <c r="N35" s="241">
        <v>5849.0811737231006</v>
      </c>
      <c r="O35" s="241">
        <v>371.75539129695403</v>
      </c>
      <c r="P35" s="241">
        <v>1515.5274577468333</v>
      </c>
      <c r="Q35" s="241">
        <v>2500.3651659796242</v>
      </c>
      <c r="R35" s="241">
        <v>3464.7917300003355</v>
      </c>
      <c r="S35" s="241">
        <v>4408.8071498089712</v>
      </c>
      <c r="T35" s="241">
        <v>4847.646750368659</v>
      </c>
      <c r="U35" s="153">
        <v>12.719999999999999</v>
      </c>
      <c r="V35" s="240">
        <v>133561.08347642931</v>
      </c>
      <c r="W35" s="240">
        <v>135518.4365086793</v>
      </c>
      <c r="X35" s="240">
        <v>152710.2319468043</v>
      </c>
      <c r="Y35" s="240">
        <v>144365.49899736681</v>
      </c>
      <c r="Z35" s="240">
        <v>165168.87060561686</v>
      </c>
    </row>
    <row r="36" spans="1:26" ht="13.5" thickBot="1" x14ac:dyDescent="0.3">
      <c r="A36" s="75" t="s">
        <v>442</v>
      </c>
      <c r="B36" s="74" t="s">
        <v>30</v>
      </c>
      <c r="C36" s="241">
        <v>597.61871041413212</v>
      </c>
      <c r="D36" s="241">
        <v>2280.581452285714</v>
      </c>
      <c r="E36" s="241">
        <v>3762.57546</v>
      </c>
      <c r="F36" s="241">
        <v>5213.8545659999991</v>
      </c>
      <c r="G36" s="241">
        <v>6634.4187702857134</v>
      </c>
      <c r="H36" s="241">
        <v>7294.7891571428563</v>
      </c>
      <c r="I36" s="241">
        <v>489.09515366335148</v>
      </c>
      <c r="J36" s="241">
        <v>1945.7650335187993</v>
      </c>
      <c r="K36" s="241">
        <v>3210.1847354350562</v>
      </c>
      <c r="L36" s="241">
        <v>4448.3988476742925</v>
      </c>
      <c r="M36" s="241">
        <v>5660.4073702365076</v>
      </c>
      <c r="N36" s="241">
        <v>6223.8275482924564</v>
      </c>
      <c r="O36" s="241">
        <v>385.88486006539551</v>
      </c>
      <c r="P36" s="241">
        <v>1612.6261991529864</v>
      </c>
      <c r="Q36" s="241">
        <v>2660.5617427103143</v>
      </c>
      <c r="R36" s="241">
        <v>3686.7784148985784</v>
      </c>
      <c r="S36" s="241">
        <v>4691.2762157177785</v>
      </c>
      <c r="T36" s="241">
        <v>5158.2319501526508</v>
      </c>
      <c r="U36" s="153">
        <v>12.96</v>
      </c>
      <c r="V36" s="240">
        <v>151645.22106380746</v>
      </c>
      <c r="W36" s="240">
        <v>153667.81919713246</v>
      </c>
      <c r="X36" s="240">
        <v>171432.67448319498</v>
      </c>
      <c r="Y36" s="240">
        <v>162809.78376877622</v>
      </c>
      <c r="Z36" s="240">
        <v>184306.6010973012</v>
      </c>
    </row>
    <row r="37" spans="1:26" ht="13.5" thickBot="1" x14ac:dyDescent="0.3">
      <c r="A37" s="91" t="s">
        <v>443</v>
      </c>
      <c r="B37" s="92" t="s">
        <v>31</v>
      </c>
      <c r="C37" s="241">
        <v>538.76946019344746</v>
      </c>
      <c r="D37" s="241">
        <v>1822.2303188571427</v>
      </c>
      <c r="E37" s="241">
        <v>3006.3732533333332</v>
      </c>
      <c r="F37" s="241">
        <v>4165.9743653333326</v>
      </c>
      <c r="G37" s="241">
        <v>5301.0336548571422</v>
      </c>
      <c r="H37" s="241">
        <v>5828.6828380952375</v>
      </c>
      <c r="I37" s="241">
        <v>440.93253328670187</v>
      </c>
      <c r="J37" s="241">
        <v>1554.7052853106513</v>
      </c>
      <c r="K37" s="241">
        <v>2565.001985866058</v>
      </c>
      <c r="L37" s="241">
        <v>3554.3598947001083</v>
      </c>
      <c r="M37" s="241">
        <v>4522.7790118128041</v>
      </c>
      <c r="N37" s="241">
        <v>4972.9630338219486</v>
      </c>
      <c r="O37" s="241">
        <v>347.88565707754788</v>
      </c>
      <c r="P37" s="241">
        <v>1288.52067534564</v>
      </c>
      <c r="Q37" s="241">
        <v>2125.8421916476891</v>
      </c>
      <c r="R37" s="241">
        <v>2945.8098941403687</v>
      </c>
      <c r="S37" s="241">
        <v>3748.4237828236801</v>
      </c>
      <c r="T37" s="241">
        <v>4121.5307797251107</v>
      </c>
      <c r="U37" s="153">
        <v>12.8</v>
      </c>
      <c r="V37" s="240">
        <v>153201.73915066913</v>
      </c>
      <c r="W37" s="240">
        <v>155289.58238506914</v>
      </c>
      <c r="X37" s="240">
        <v>173627.49751906915</v>
      </c>
      <c r="Y37" s="240">
        <v>164726.44903966913</v>
      </c>
      <c r="Z37" s="240">
        <v>186916.7120884691</v>
      </c>
    </row>
    <row r="38" spans="1:26" ht="13.5" thickBot="1" x14ac:dyDescent="0.3">
      <c r="A38" s="75" t="s">
        <v>444</v>
      </c>
      <c r="B38" s="74" t="s">
        <v>32</v>
      </c>
      <c r="C38" s="241">
        <v>560.65172554794151</v>
      </c>
      <c r="D38" s="241">
        <v>1924.9567637142854</v>
      </c>
      <c r="E38" s="241">
        <v>3175.8545933333335</v>
      </c>
      <c r="F38" s="241">
        <v>4400.8270793333322</v>
      </c>
      <c r="G38" s="241">
        <v>5599.8742217142853</v>
      </c>
      <c r="H38" s="241">
        <v>6157.2691095238088</v>
      </c>
      <c r="I38" s="241">
        <v>458.84112575470203</v>
      </c>
      <c r="J38" s="241">
        <v>1642.3502691021288</v>
      </c>
      <c r="K38" s="241">
        <v>2709.6014540742199</v>
      </c>
      <c r="L38" s="241">
        <v>3754.733443502847</v>
      </c>
      <c r="M38" s="241">
        <v>4777.7462373880107</v>
      </c>
      <c r="N38" s="241">
        <v>5253.3089415724671</v>
      </c>
      <c r="O38" s="241">
        <v>362.01512584598942</v>
      </c>
      <c r="P38" s="241">
        <v>1361.1597631346076</v>
      </c>
      <c r="Q38" s="241">
        <v>2245.6844576968278</v>
      </c>
      <c r="R38" s="241">
        <v>3111.8770342370317</v>
      </c>
      <c r="S38" s="241">
        <v>3959.7374927552219</v>
      </c>
      <c r="T38" s="241">
        <v>4353.8780302285431</v>
      </c>
      <c r="U38" s="153">
        <v>13.440000000000001</v>
      </c>
      <c r="V38" s="240">
        <v>156489.82495006046</v>
      </c>
      <c r="W38" s="240">
        <v>158642.91328553547</v>
      </c>
      <c r="X38" s="240">
        <v>177553.88826747297</v>
      </c>
      <c r="Y38" s="240">
        <v>168374.68202309174</v>
      </c>
      <c r="Z38" s="240">
        <v>191258.39079216673</v>
      </c>
    </row>
    <row r="39" spans="1:26" ht="13.5" thickBot="1" x14ac:dyDescent="0.3">
      <c r="A39" s="91" t="s">
        <v>445</v>
      </c>
      <c r="B39" s="92" t="s">
        <v>33</v>
      </c>
      <c r="C39" s="241">
        <v>582.53399090243568</v>
      </c>
      <c r="D39" s="241">
        <v>2027.6832085714282</v>
      </c>
      <c r="E39" s="241">
        <v>3345.3359333333333</v>
      </c>
      <c r="F39" s="241">
        <v>4635.6797933333328</v>
      </c>
      <c r="G39" s="241">
        <v>5898.7147885714276</v>
      </c>
      <c r="H39" s="241">
        <v>6485.855380952381</v>
      </c>
      <c r="I39" s="241">
        <v>476.7497182227022</v>
      </c>
      <c r="J39" s="241">
        <v>1729.9952528936062</v>
      </c>
      <c r="K39" s="241">
        <v>2854.2009222823813</v>
      </c>
      <c r="L39" s="241">
        <v>3955.1069923055852</v>
      </c>
      <c r="M39" s="241">
        <v>5032.7134629632183</v>
      </c>
      <c r="N39" s="241">
        <v>5533.6548493229839</v>
      </c>
      <c r="O39" s="241">
        <v>376.14459461443101</v>
      </c>
      <c r="P39" s="241">
        <v>1433.7988509235752</v>
      </c>
      <c r="Q39" s="241">
        <v>2365.5267237459657</v>
      </c>
      <c r="R39" s="241">
        <v>3277.9441743336952</v>
      </c>
      <c r="S39" s="241">
        <v>4171.0512026867636</v>
      </c>
      <c r="T39" s="241">
        <v>4586.2252807319746</v>
      </c>
      <c r="U39" s="153">
        <v>14.08</v>
      </c>
      <c r="V39" s="240">
        <v>159780.06981143745</v>
      </c>
      <c r="W39" s="240">
        <v>161998.40324798744</v>
      </c>
      <c r="X39" s="240">
        <v>181482.43807786249</v>
      </c>
      <c r="Y39" s="240">
        <v>172025.07406849999</v>
      </c>
      <c r="Z39" s="240">
        <v>195602.22855784991</v>
      </c>
    </row>
    <row r="40" spans="1:26" ht="13.5" thickBot="1" x14ac:dyDescent="0.3">
      <c r="A40" s="75" t="s">
        <v>446</v>
      </c>
      <c r="B40" s="74" t="s">
        <v>34</v>
      </c>
      <c r="C40" s="241">
        <v>604.4162562569295</v>
      </c>
      <c r="D40" s="241">
        <v>2131.1340364285711</v>
      </c>
      <c r="E40" s="241">
        <v>3516.0123833333328</v>
      </c>
      <c r="F40" s="241">
        <v>4872.1885883333325</v>
      </c>
      <c r="G40" s="241">
        <v>6199.6626514285717</v>
      </c>
      <c r="H40" s="241">
        <v>6816.7587023809519</v>
      </c>
      <c r="I40" s="241">
        <v>494.65831069070225</v>
      </c>
      <c r="J40" s="241">
        <v>1818.2582716650941</v>
      </c>
      <c r="K40" s="241">
        <v>2999.8200441612671</v>
      </c>
      <c r="L40" s="241">
        <v>4156.8934897663275</v>
      </c>
      <c r="M40" s="241">
        <v>5289.4786084802754</v>
      </c>
      <c r="N40" s="241">
        <v>5815.9776366391907</v>
      </c>
      <c r="O40" s="241">
        <v>390.27406338287244</v>
      </c>
      <c r="P40" s="241">
        <v>1506.9501585251041</v>
      </c>
      <c r="Q40" s="241">
        <v>2486.2140662535389</v>
      </c>
      <c r="R40" s="241">
        <v>3445.1823489513322</v>
      </c>
      <c r="S40" s="241">
        <v>4383.8550066184853</v>
      </c>
      <c r="T40" s="241">
        <v>4820.2109447772691</v>
      </c>
      <c r="U40" s="153">
        <v>14.719999999999999</v>
      </c>
      <c r="V40" s="240">
        <v>164339.84312040478</v>
      </c>
      <c r="W40" s="240">
        <v>166623.42165802975</v>
      </c>
      <c r="X40" s="240">
        <v>186680.51633584226</v>
      </c>
      <c r="Y40" s="240">
        <v>176944.99456149849</v>
      </c>
      <c r="Z40" s="240">
        <v>201215.59477112349</v>
      </c>
    </row>
    <row r="41" spans="1:26" ht="13.5" thickBot="1" x14ac:dyDescent="0.3">
      <c r="A41" s="91" t="s">
        <v>447</v>
      </c>
      <c r="B41" s="92" t="s">
        <v>35</v>
      </c>
      <c r="C41" s="241">
        <v>626.29852161142355</v>
      </c>
      <c r="D41" s="241">
        <v>2234.584864285714</v>
      </c>
      <c r="E41" s="241">
        <v>3686.6888333333332</v>
      </c>
      <c r="F41" s="241">
        <v>5108.6973833333323</v>
      </c>
      <c r="G41" s="241">
        <v>6500.6105142857141</v>
      </c>
      <c r="H41" s="241">
        <v>7147.6620238095229</v>
      </c>
      <c r="I41" s="241">
        <v>512.5669031587023</v>
      </c>
      <c r="J41" s="241">
        <v>1906.5212904365821</v>
      </c>
      <c r="K41" s="241">
        <v>3145.4391660401529</v>
      </c>
      <c r="L41" s="241">
        <v>4358.6799872270685</v>
      </c>
      <c r="M41" s="241">
        <v>5546.2437539973307</v>
      </c>
      <c r="N41" s="241">
        <v>6098.3004239553975</v>
      </c>
      <c r="O41" s="241">
        <v>404.40353215131393</v>
      </c>
      <c r="P41" s="241">
        <v>1580.1014661266333</v>
      </c>
      <c r="Q41" s="241">
        <v>2606.9014087611122</v>
      </c>
      <c r="R41" s="241">
        <v>3612.4205235689692</v>
      </c>
      <c r="S41" s="241">
        <v>4596.658810550206</v>
      </c>
      <c r="T41" s="241">
        <v>5054.1966088225645</v>
      </c>
      <c r="U41" s="153">
        <v>15.36</v>
      </c>
      <c r="V41" s="240">
        <v>168901.77549135778</v>
      </c>
      <c r="W41" s="240">
        <v>171250.59913005773</v>
      </c>
      <c r="X41" s="240">
        <v>191880.75365580778</v>
      </c>
      <c r="Y41" s="240">
        <v>181867.07411648278</v>
      </c>
      <c r="Z41" s="240">
        <v>206831.12004638271</v>
      </c>
    </row>
    <row r="42" spans="1:26" ht="13.5" thickBot="1" x14ac:dyDescent="0.3">
      <c r="A42" s="75" t="s">
        <v>448</v>
      </c>
      <c r="B42" s="74" t="s">
        <v>36</v>
      </c>
      <c r="C42" s="241">
        <v>648.18078696591749</v>
      </c>
      <c r="D42" s="241">
        <v>2371.9022344285713</v>
      </c>
      <c r="E42" s="241">
        <v>3913.2393766666664</v>
      </c>
      <c r="F42" s="241">
        <v>5422.6317076666655</v>
      </c>
      <c r="G42" s="241">
        <v>6900.0792274285723</v>
      </c>
      <c r="H42" s="241">
        <v>7586.8926690476183</v>
      </c>
      <c r="I42" s="241">
        <v>530.47549562670258</v>
      </c>
      <c r="J42" s="241">
        <v>2023.6788412230019</v>
      </c>
      <c r="K42" s="241">
        <v>3338.729401344347</v>
      </c>
      <c r="L42" s="241">
        <v>4626.525027577165</v>
      </c>
      <c r="M42" s="241">
        <v>5887.0657199214602</v>
      </c>
      <c r="N42" s="241">
        <v>6473.0467985247524</v>
      </c>
      <c r="O42" s="241">
        <v>418.53300091975541</v>
      </c>
      <c r="P42" s="241">
        <v>1677.2002075327864</v>
      </c>
      <c r="Q42" s="241">
        <v>2767.0979854918023</v>
      </c>
      <c r="R42" s="241">
        <v>3834.4072084672111</v>
      </c>
      <c r="S42" s="241">
        <v>4879.1278764590152</v>
      </c>
      <c r="T42" s="241">
        <v>5364.7818086065554</v>
      </c>
      <c r="U42" s="153">
        <v>15.6</v>
      </c>
      <c r="V42" s="240">
        <v>170270.45518546374</v>
      </c>
      <c r="W42" s="240">
        <v>172684.52392523873</v>
      </c>
      <c r="X42" s="240">
        <v>193887.73829892624</v>
      </c>
      <c r="Y42" s="240">
        <v>183595.90099461999</v>
      </c>
      <c r="Z42" s="240">
        <v>209253.39264479501</v>
      </c>
    </row>
    <row r="43" spans="1:26" ht="13.5" thickBot="1" x14ac:dyDescent="0.3">
      <c r="A43" s="91" t="s">
        <v>449</v>
      </c>
      <c r="B43" s="92" t="s">
        <v>37</v>
      </c>
      <c r="C43" s="241">
        <v>670.06305232041166</v>
      </c>
      <c r="D43" s="241">
        <v>2509.2196045714281</v>
      </c>
      <c r="E43" s="241">
        <v>4139.7899200000002</v>
      </c>
      <c r="F43" s="241">
        <v>5736.5660319999988</v>
      </c>
      <c r="G43" s="241">
        <v>7299.5479405714286</v>
      </c>
      <c r="H43" s="241">
        <v>8026.1233142857136</v>
      </c>
      <c r="I43" s="241">
        <v>548.38408809470275</v>
      </c>
      <c r="J43" s="241">
        <v>2140.8363920094212</v>
      </c>
      <c r="K43" s="241">
        <v>3532.0196366485407</v>
      </c>
      <c r="L43" s="241">
        <v>4894.3700679272624</v>
      </c>
      <c r="M43" s="241">
        <v>6227.8876858455887</v>
      </c>
      <c r="N43" s="241">
        <v>6847.7931730941082</v>
      </c>
      <c r="O43" s="241">
        <v>432.66246968819701</v>
      </c>
      <c r="P43" s="241">
        <v>1774.2989489389392</v>
      </c>
      <c r="Q43" s="241">
        <v>2927.2945622224929</v>
      </c>
      <c r="R43" s="241">
        <v>4056.3938933654536</v>
      </c>
      <c r="S43" s="241">
        <v>5161.5969423678243</v>
      </c>
      <c r="T43" s="241">
        <v>5675.3670083905472</v>
      </c>
      <c r="U43" s="153">
        <v>15.84</v>
      </c>
      <c r="V43" s="240">
        <v>171639.13487956976</v>
      </c>
      <c r="W43" s="240">
        <v>174118.44872041975</v>
      </c>
      <c r="X43" s="240">
        <v>195894.72294204473</v>
      </c>
      <c r="Y43" s="240">
        <v>185324.72787275724</v>
      </c>
      <c r="Z43" s="240">
        <v>211675.66524320722</v>
      </c>
    </row>
    <row r="44" spans="1:26" ht="13.5" thickBot="1" x14ac:dyDescent="0.3">
      <c r="A44" s="75" t="s">
        <v>450</v>
      </c>
      <c r="B44" s="74" t="s">
        <v>38</v>
      </c>
      <c r="C44" s="241">
        <v>691.94531767490548</v>
      </c>
      <c r="D44" s="241">
        <v>2646.2955137142858</v>
      </c>
      <c r="E44" s="241">
        <v>4365.9420933333331</v>
      </c>
      <c r="F44" s="241">
        <v>6049.9483293333324</v>
      </c>
      <c r="G44" s="241">
        <v>7698.3142217142858</v>
      </c>
      <c r="H44" s="241">
        <v>8464.5816095238079</v>
      </c>
      <c r="I44" s="241">
        <v>566.2926805627028</v>
      </c>
      <c r="J44" s="241">
        <v>2257.7879311358374</v>
      </c>
      <c r="K44" s="241">
        <v>3724.9699873958261</v>
      </c>
      <c r="L44" s="241">
        <v>5161.7441253913585</v>
      </c>
      <c r="M44" s="241">
        <v>6568.1103451224362</v>
      </c>
      <c r="N44" s="241">
        <v>7221.880587808233</v>
      </c>
      <c r="O44" s="241">
        <v>446.79193845663843</v>
      </c>
      <c r="P44" s="241">
        <v>1871.2269504075721</v>
      </c>
      <c r="Q44" s="241">
        <v>3087.2094468003716</v>
      </c>
      <c r="R44" s="241">
        <v>4277.9902334233711</v>
      </c>
      <c r="S44" s="241">
        <v>5443.5693102765727</v>
      </c>
      <c r="T44" s="241">
        <v>5985.4060703272507</v>
      </c>
      <c r="U44" s="153">
        <v>16.079999999999998</v>
      </c>
      <c r="V44" s="240">
        <v>183641.19485323725</v>
      </c>
      <c r="W44" s="240">
        <v>186185.75379516222</v>
      </c>
      <c r="X44" s="240">
        <v>208535.08786472469</v>
      </c>
      <c r="Y44" s="240">
        <v>197686.93503045593</v>
      </c>
      <c r="Z44" s="240">
        <v>224731.31812118096</v>
      </c>
    </row>
    <row r="45" spans="1:26" ht="13.5" thickBot="1" x14ac:dyDescent="0.3">
      <c r="A45" s="91" t="s">
        <v>451</v>
      </c>
      <c r="B45" s="92" t="s">
        <v>39</v>
      </c>
      <c r="C45" s="241">
        <v>713.82758302939953</v>
      </c>
      <c r="D45" s="241">
        <v>2783.371422857143</v>
      </c>
      <c r="E45" s="241">
        <v>4592.094266666667</v>
      </c>
      <c r="F45" s="241">
        <v>6363.3306266666668</v>
      </c>
      <c r="G45" s="241">
        <v>8097.0805028571431</v>
      </c>
      <c r="H45" s="241">
        <v>8903.0399047619048</v>
      </c>
      <c r="I45" s="241">
        <v>584.20127303070285</v>
      </c>
      <c r="J45" s="241">
        <v>2374.7394702622537</v>
      </c>
      <c r="K45" s="241">
        <v>3917.9203381431116</v>
      </c>
      <c r="L45" s="241">
        <v>5429.1181828554545</v>
      </c>
      <c r="M45" s="241">
        <v>6908.3330043992828</v>
      </c>
      <c r="N45" s="241">
        <v>7595.9680025223588</v>
      </c>
      <c r="O45" s="241">
        <v>460.92140722507997</v>
      </c>
      <c r="P45" s="241">
        <v>1968.1549518762047</v>
      </c>
      <c r="Q45" s="241">
        <v>3247.1243313782502</v>
      </c>
      <c r="R45" s="241">
        <v>4499.5865734812887</v>
      </c>
      <c r="S45" s="241">
        <v>5725.5416781853219</v>
      </c>
      <c r="T45" s="241">
        <v>6295.4451322639534</v>
      </c>
      <c r="U45" s="153">
        <v>16.32</v>
      </c>
      <c r="V45" s="240">
        <v>195641.09576491898</v>
      </c>
      <c r="W45" s="240">
        <v>198250.89980791905</v>
      </c>
      <c r="X45" s="240">
        <v>221173.29372541903</v>
      </c>
      <c r="Y45" s="240">
        <v>210046.98312616901</v>
      </c>
      <c r="Z45" s="240">
        <v>237784.81193716897</v>
      </c>
    </row>
    <row r="46" spans="1:26" ht="13.5" thickBot="1" x14ac:dyDescent="0.3">
      <c r="A46" s="75" t="s">
        <v>452</v>
      </c>
      <c r="B46" s="74" t="s">
        <v>40</v>
      </c>
      <c r="C46" s="241">
        <v>735.70984838389347</v>
      </c>
      <c r="D46" s="241">
        <v>2791.8225578571428</v>
      </c>
      <c r="E46" s="241">
        <v>4606.0372166666675</v>
      </c>
      <c r="F46" s="241">
        <v>6382.6515716666672</v>
      </c>
      <c r="G46" s="241">
        <v>8121.6656228571437</v>
      </c>
      <c r="H46" s="241">
        <v>8930.072154761905</v>
      </c>
      <c r="I46" s="241">
        <v>602.1098654987029</v>
      </c>
      <c r="J46" s="241">
        <v>2381.9498783623744</v>
      </c>
      <c r="K46" s="241">
        <v>3929.8162976348945</v>
      </c>
      <c r="L46" s="241">
        <v>5445.6025838654959</v>
      </c>
      <c r="M46" s="241">
        <v>6929.3087370541807</v>
      </c>
      <c r="N46" s="241">
        <v>7619.031597455406</v>
      </c>
      <c r="O46" s="241">
        <v>475.05087599352146</v>
      </c>
      <c r="P46" s="241">
        <v>1974.1308496894223</v>
      </c>
      <c r="Q46" s="241">
        <v>3256.9835567266564</v>
      </c>
      <c r="R46" s="241">
        <v>4513.2486428926522</v>
      </c>
      <c r="S46" s="241">
        <v>5742.9261081874101</v>
      </c>
      <c r="T46" s="241">
        <v>6314.5599569190272</v>
      </c>
      <c r="U46" s="153">
        <v>16.32</v>
      </c>
      <c r="V46" s="240">
        <v>199000.4306098384</v>
      </c>
      <c r="W46" s="240">
        <v>201675.47975391345</v>
      </c>
      <c r="X46" s="240">
        <v>225170.93351935092</v>
      </c>
      <c r="Y46" s="240">
        <v>213766.46515511969</v>
      </c>
      <c r="Z46" s="240">
        <v>242197.73968639461</v>
      </c>
    </row>
    <row r="47" spans="1:26" ht="13.5" thickBot="1" x14ac:dyDescent="0.3">
      <c r="A47" s="91" t="s">
        <v>453</v>
      </c>
      <c r="B47" s="92" t="s">
        <v>41</v>
      </c>
      <c r="C47" s="241">
        <v>757.59211373838752</v>
      </c>
      <c r="D47" s="241">
        <v>2800.273692857143</v>
      </c>
      <c r="E47" s="241">
        <v>4619.9801666666672</v>
      </c>
      <c r="F47" s="241">
        <v>6401.9725166666667</v>
      </c>
      <c r="G47" s="241">
        <v>8146.2507428571453</v>
      </c>
      <c r="H47" s="241">
        <v>8957.1044047619052</v>
      </c>
      <c r="I47" s="241">
        <v>620.01845796670307</v>
      </c>
      <c r="J47" s="241">
        <v>2389.1602864624961</v>
      </c>
      <c r="K47" s="241">
        <v>3941.7122571266768</v>
      </c>
      <c r="L47" s="241">
        <v>5462.0869848755365</v>
      </c>
      <c r="M47" s="241">
        <v>6950.2844697090795</v>
      </c>
      <c r="N47" s="241">
        <v>7642.0951923884541</v>
      </c>
      <c r="O47" s="241">
        <v>489.180344761963</v>
      </c>
      <c r="P47" s="241">
        <v>1980.10674750264</v>
      </c>
      <c r="Q47" s="241">
        <v>3266.8427820750626</v>
      </c>
      <c r="R47" s="241">
        <v>4526.9107123040149</v>
      </c>
      <c r="S47" s="241">
        <v>5760.3105381894984</v>
      </c>
      <c r="T47" s="241">
        <v>6333.674781574101</v>
      </c>
      <c r="U47" s="153">
        <v>16.32</v>
      </c>
      <c r="V47" s="240">
        <v>202357.606392772</v>
      </c>
      <c r="W47" s="240">
        <v>205097.90063792196</v>
      </c>
      <c r="X47" s="240">
        <v>229166.41425129696</v>
      </c>
      <c r="Y47" s="240">
        <v>217483.78812208446</v>
      </c>
      <c r="Z47" s="240">
        <v>246608.50837363451</v>
      </c>
    </row>
    <row r="48" spans="1:26" ht="13.5" thickBot="1" x14ac:dyDescent="0.3">
      <c r="A48" s="75" t="s">
        <v>454</v>
      </c>
      <c r="B48" s="74" t="s">
        <v>42</v>
      </c>
      <c r="C48" s="241">
        <v>779.47437909288078</v>
      </c>
      <c r="D48" s="241">
        <v>2848.2824558571433</v>
      </c>
      <c r="E48" s="241">
        <v>4699.1865433333342</v>
      </c>
      <c r="F48" s="241">
        <v>6511.7299243333337</v>
      </c>
      <c r="G48" s="241">
        <v>8285.912598857145</v>
      </c>
      <c r="H48" s="241">
        <v>9110.6677880952375</v>
      </c>
      <c r="I48" s="241">
        <v>637.92705043470255</v>
      </c>
      <c r="J48" s="241">
        <v>2430.1207933780752</v>
      </c>
      <c r="K48" s="241">
        <v>4009.2901978291479</v>
      </c>
      <c r="L48" s="241">
        <v>5555.7307027061033</v>
      </c>
      <c r="M48" s="241">
        <v>7069.4423080089464</v>
      </c>
      <c r="N48" s="241">
        <v>7773.113648852428</v>
      </c>
      <c r="O48" s="241">
        <v>503.30981353040391</v>
      </c>
      <c r="P48" s="241">
        <v>2014.0543133416645</v>
      </c>
      <c r="Q48" s="241">
        <v>3322.8505506310285</v>
      </c>
      <c r="R48" s="241">
        <v>4604.5214773029957</v>
      </c>
      <c r="S48" s="241">
        <v>5859.0670933575684</v>
      </c>
      <c r="T48" s="241">
        <v>6442.2612716315853</v>
      </c>
      <c r="U48" s="153">
        <v>16.8</v>
      </c>
      <c r="V48" s="240">
        <v>207368.62365675016</v>
      </c>
      <c r="W48" s="240">
        <v>210174.16300297517</v>
      </c>
      <c r="X48" s="240">
        <v>234815.73646428768</v>
      </c>
      <c r="Y48" s="240">
        <v>222854.95257009391</v>
      </c>
      <c r="Z48" s="240">
        <v>252673.1185419189</v>
      </c>
    </row>
    <row r="49" spans="1:26" ht="13.5" thickBot="1" x14ac:dyDescent="0.3">
      <c r="A49" s="91" t="s">
        <v>455</v>
      </c>
      <c r="B49" s="92" t="s">
        <v>43</v>
      </c>
      <c r="C49" s="241">
        <v>801.35664444737392</v>
      </c>
      <c r="D49" s="241">
        <v>2896.2912188571431</v>
      </c>
      <c r="E49" s="241">
        <v>4778.3929200000011</v>
      </c>
      <c r="F49" s="241">
        <v>6621.4873319999997</v>
      </c>
      <c r="G49" s="241">
        <v>8425.5744548571438</v>
      </c>
      <c r="H49" s="241">
        <v>9264.2311714285715</v>
      </c>
      <c r="I49" s="241">
        <v>655.83564290270215</v>
      </c>
      <c r="J49" s="241">
        <v>2471.0813002936547</v>
      </c>
      <c r="K49" s="241">
        <v>4076.868138531619</v>
      </c>
      <c r="L49" s="241">
        <v>5649.3744205366711</v>
      </c>
      <c r="M49" s="241">
        <v>7188.6001463088132</v>
      </c>
      <c r="N49" s="241">
        <v>7904.1321053164029</v>
      </c>
      <c r="O49" s="241">
        <v>517.439282298845</v>
      </c>
      <c r="P49" s="241">
        <v>2048.0018791806883</v>
      </c>
      <c r="Q49" s="241">
        <v>3378.8583191869943</v>
      </c>
      <c r="R49" s="241">
        <v>4682.1322423019765</v>
      </c>
      <c r="S49" s="241">
        <v>5957.8236485256375</v>
      </c>
      <c r="T49" s="241">
        <v>6550.8477616890696</v>
      </c>
      <c r="U49" s="153">
        <v>17.28</v>
      </c>
      <c r="V49" s="240">
        <v>212377.48185874257</v>
      </c>
      <c r="W49" s="240">
        <v>215248.26630604255</v>
      </c>
      <c r="X49" s="240">
        <v>240462.89961529252</v>
      </c>
      <c r="Y49" s="240">
        <v>228223.95795611752</v>
      </c>
      <c r="Z49" s="240">
        <v>258735.56964821753</v>
      </c>
    </row>
    <row r="50" spans="1:26" ht="13.5" thickBot="1" x14ac:dyDescent="0.3">
      <c r="A50" s="75" t="s">
        <v>456</v>
      </c>
      <c r="B50" s="74" t="s">
        <v>44</v>
      </c>
      <c r="C50" s="241">
        <v>823.23890980186798</v>
      </c>
      <c r="D50" s="241">
        <v>3033.3671279999999</v>
      </c>
      <c r="E50" s="241">
        <v>5004.5450933333341</v>
      </c>
      <c r="F50" s="241">
        <v>6934.8696293333333</v>
      </c>
      <c r="G50" s="241">
        <v>8824.3407360000001</v>
      </c>
      <c r="H50" s="241">
        <v>9702.6894666666649</v>
      </c>
      <c r="I50" s="241">
        <v>673.7442353707022</v>
      </c>
      <c r="J50" s="241">
        <v>2588.0328394200706</v>
      </c>
      <c r="K50" s="241">
        <v>4269.8184892789041</v>
      </c>
      <c r="L50" s="241">
        <v>5916.7484780007662</v>
      </c>
      <c r="M50" s="241">
        <v>7528.8228055856598</v>
      </c>
      <c r="N50" s="241">
        <v>8278.2195200305287</v>
      </c>
      <c r="O50" s="241">
        <v>531.56875106728637</v>
      </c>
      <c r="P50" s="241">
        <v>2144.9298806493207</v>
      </c>
      <c r="Q50" s="241">
        <v>3538.7732037648725</v>
      </c>
      <c r="R50" s="241">
        <v>4903.728582359895</v>
      </c>
      <c r="S50" s="241">
        <v>6239.7960164343867</v>
      </c>
      <c r="T50" s="241">
        <v>6860.8868236257731</v>
      </c>
      <c r="U50" s="153">
        <v>17.52</v>
      </c>
      <c r="V50" s="240">
        <v>215341.70836027924</v>
      </c>
      <c r="W50" s="240">
        <v>218277.73790865421</v>
      </c>
      <c r="X50" s="240">
        <v>244065.43106584172</v>
      </c>
      <c r="Y50" s="240">
        <v>231548.33164168545</v>
      </c>
      <c r="Z50" s="240">
        <v>262753.38905406045</v>
      </c>
    </row>
    <row r="51" spans="1:26" ht="13.5" thickBot="1" x14ac:dyDescent="0.3">
      <c r="A51" s="91" t="s">
        <v>457</v>
      </c>
      <c r="B51" s="92" t="s">
        <v>45</v>
      </c>
      <c r="C51" s="241">
        <v>845.12117515636203</v>
      </c>
      <c r="D51" s="241">
        <v>3170.4430371428571</v>
      </c>
      <c r="E51" s="241">
        <v>5230.697266666667</v>
      </c>
      <c r="F51" s="241">
        <v>7248.2519266666659</v>
      </c>
      <c r="G51" s="241">
        <v>9223.1070171428564</v>
      </c>
      <c r="H51" s="241">
        <v>10141.147761904762</v>
      </c>
      <c r="I51" s="241">
        <v>691.65282783870225</v>
      </c>
      <c r="J51" s="241">
        <v>2704.9843785464864</v>
      </c>
      <c r="K51" s="241">
        <v>4462.7688400261895</v>
      </c>
      <c r="L51" s="241">
        <v>6184.1225354648623</v>
      </c>
      <c r="M51" s="241">
        <v>7869.0454648625055</v>
      </c>
      <c r="N51" s="241">
        <v>8652.3069347446526</v>
      </c>
      <c r="O51" s="241">
        <v>545.69821983572797</v>
      </c>
      <c r="P51" s="241">
        <v>2241.8578821179531</v>
      </c>
      <c r="Q51" s="241">
        <v>3698.6880883427511</v>
      </c>
      <c r="R51" s="241">
        <v>5125.3249224178116</v>
      </c>
      <c r="S51" s="241">
        <v>6521.7683843431359</v>
      </c>
      <c r="T51" s="241">
        <v>7170.9258855624767</v>
      </c>
      <c r="U51" s="153">
        <v>17.759999999999998</v>
      </c>
      <c r="V51" s="240">
        <v>218305.93486181583</v>
      </c>
      <c r="W51" s="240">
        <v>221307.20951126589</v>
      </c>
      <c r="X51" s="240">
        <v>247667.96251639092</v>
      </c>
      <c r="Y51" s="240">
        <v>234872.70532725338</v>
      </c>
      <c r="Z51" s="240">
        <v>266771.20845990337</v>
      </c>
    </row>
    <row r="52" spans="1:26" ht="13.5" thickBot="1" x14ac:dyDescent="0.3">
      <c r="A52" s="75" t="s">
        <v>458</v>
      </c>
      <c r="B52" s="74" t="s">
        <v>46</v>
      </c>
      <c r="C52" s="241">
        <v>867.00344051085597</v>
      </c>
      <c r="D52" s="241">
        <v>3348.2838792857137</v>
      </c>
      <c r="E52" s="241">
        <v>5524.1047166666667</v>
      </c>
      <c r="F52" s="241">
        <v>7654.8308216666655</v>
      </c>
      <c r="G52" s="241">
        <v>9740.4621942857138</v>
      </c>
      <c r="H52" s="241">
        <v>10709.998940476189</v>
      </c>
      <c r="I52" s="241">
        <v>709.56142030670242</v>
      </c>
      <c r="J52" s="241">
        <v>2856.7160747883777</v>
      </c>
      <c r="K52" s="241">
        <v>4713.1005947687045</v>
      </c>
      <c r="L52" s="241">
        <v>6531.0108241794896</v>
      </c>
      <c r="M52" s="241">
        <v>8310.4467630207346</v>
      </c>
      <c r="N52" s="241">
        <v>9137.6440102658562</v>
      </c>
      <c r="O52" s="241">
        <v>559.82768860416957</v>
      </c>
      <c r="P52" s="241">
        <v>2367.6112512999944</v>
      </c>
      <c r="Q52" s="241">
        <v>3906.159976892247</v>
      </c>
      <c r="R52" s="241">
        <v>5412.8216822649701</v>
      </c>
      <c r="S52" s="241">
        <v>6887.5963674181658</v>
      </c>
      <c r="T52" s="241">
        <v>7573.1673021380302</v>
      </c>
      <c r="U52" s="153">
        <v>18.479999999999997</v>
      </c>
      <c r="V52" s="240">
        <v>219581.77489053685</v>
      </c>
      <c r="W52" s="240">
        <v>222648.29464106183</v>
      </c>
      <c r="X52" s="240">
        <v>249582.10749412436</v>
      </c>
      <c r="Y52" s="240">
        <v>236508.69254000558</v>
      </c>
      <c r="Z52" s="240">
        <v>269100.64139293064</v>
      </c>
    </row>
    <row r="53" spans="1:26" ht="13.5" thickBot="1" x14ac:dyDescent="0.3">
      <c r="A53" s="91" t="s">
        <v>459</v>
      </c>
      <c r="B53" s="92" t="s">
        <v>47</v>
      </c>
      <c r="C53" s="241">
        <v>888.88570586534991</v>
      </c>
      <c r="D53" s="241">
        <v>3526.1247214285713</v>
      </c>
      <c r="E53" s="241">
        <v>5817.5121666666664</v>
      </c>
      <c r="F53" s="241">
        <v>8061.4097166666652</v>
      </c>
      <c r="G53" s="241">
        <v>10257.817371428571</v>
      </c>
      <c r="H53" s="241">
        <v>11278.850119047618</v>
      </c>
      <c r="I53" s="241">
        <v>727.47001277470247</v>
      </c>
      <c r="J53" s="241">
        <v>3008.4477710302699</v>
      </c>
      <c r="K53" s="241">
        <v>4963.4323495112185</v>
      </c>
      <c r="L53" s="241">
        <v>6877.8991128941161</v>
      </c>
      <c r="M53" s="241">
        <v>8751.8480611789655</v>
      </c>
      <c r="N53" s="241">
        <v>9622.9810857870561</v>
      </c>
      <c r="O53" s="241">
        <v>573.95715737261094</v>
      </c>
      <c r="P53" s="241">
        <v>2493.3646204820361</v>
      </c>
      <c r="Q53" s="241">
        <v>4113.6318654417428</v>
      </c>
      <c r="R53" s="241">
        <v>5700.3184421121287</v>
      </c>
      <c r="S53" s="241">
        <v>7253.4243504931965</v>
      </c>
      <c r="T53" s="241">
        <v>7975.4087187135838</v>
      </c>
      <c r="U53" s="153">
        <v>19.2</v>
      </c>
      <c r="V53" s="240">
        <v>220859.7739812436</v>
      </c>
      <c r="W53" s="240">
        <v>223991.53883284365</v>
      </c>
      <c r="X53" s="240">
        <v>251498.41153384364</v>
      </c>
      <c r="Y53" s="240">
        <v>238146.83881474362</v>
      </c>
      <c r="Z53" s="240">
        <v>271432.23338794353</v>
      </c>
    </row>
    <row r="54" spans="1:26" ht="13.5" thickBot="1" x14ac:dyDescent="0.3">
      <c r="A54" s="75" t="s">
        <v>460</v>
      </c>
      <c r="B54" s="74" t="s">
        <v>48</v>
      </c>
      <c r="C54" s="241">
        <v>910.76797121984384</v>
      </c>
      <c r="D54" s="241">
        <v>3534.0929344285714</v>
      </c>
      <c r="E54" s="241">
        <v>5830.6583766666663</v>
      </c>
      <c r="F54" s="241">
        <v>8079.6266076666643</v>
      </c>
      <c r="G54" s="241">
        <v>10280.997627428573</v>
      </c>
      <c r="H54" s="241">
        <v>11304.33766904762</v>
      </c>
      <c r="I54" s="241">
        <v>745.37860524270263</v>
      </c>
      <c r="J54" s="241">
        <v>3015.2461558103837</v>
      </c>
      <c r="K54" s="241">
        <v>4974.6485398891855</v>
      </c>
      <c r="L54" s="241">
        <v>6893.4415481321557</v>
      </c>
      <c r="M54" s="241">
        <v>8771.6251805392985</v>
      </c>
      <c r="N54" s="241">
        <v>9644.7267610096442</v>
      </c>
      <c r="O54" s="241">
        <v>588.08662614105242</v>
      </c>
      <c r="P54" s="241">
        <v>2498.9990384202129</v>
      </c>
      <c r="Q54" s="241">
        <v>4122.9277064845264</v>
      </c>
      <c r="R54" s="241">
        <v>5713.1998218428425</v>
      </c>
      <c r="S54" s="241">
        <v>7269.8153844951648</v>
      </c>
      <c r="T54" s="241">
        <v>7993.431267674081</v>
      </c>
      <c r="U54" s="153">
        <v>19.2</v>
      </c>
      <c r="V54" s="240">
        <v>232889.9017607251</v>
      </c>
      <c r="W54" s="240">
        <v>236086.9117134001</v>
      </c>
      <c r="X54" s="240">
        <v>264166.8442623376</v>
      </c>
      <c r="Y54" s="240">
        <v>250537.11377825637</v>
      </c>
      <c r="Z54" s="240">
        <v>284515.95407173136</v>
      </c>
    </row>
    <row r="55" spans="1:26" ht="13.5" thickBot="1" x14ac:dyDescent="0.3">
      <c r="A55" s="91" t="s">
        <v>461</v>
      </c>
      <c r="B55" s="92" t="s">
        <v>49</v>
      </c>
      <c r="C55" s="241">
        <v>932.6502365743379</v>
      </c>
      <c r="D55" s="241">
        <v>3542.0611474285715</v>
      </c>
      <c r="E55" s="241">
        <v>5843.8045866666671</v>
      </c>
      <c r="F55" s="241">
        <v>8097.8434986666662</v>
      </c>
      <c r="G55" s="241">
        <v>10304.177883428572</v>
      </c>
      <c r="H55" s="241">
        <v>11329.82521904762</v>
      </c>
      <c r="I55" s="241">
        <v>763.2871977107028</v>
      </c>
      <c r="J55" s="241">
        <v>3022.0445405904979</v>
      </c>
      <c r="K55" s="241">
        <v>4985.8647302671516</v>
      </c>
      <c r="L55" s="241">
        <v>6908.9839833701953</v>
      </c>
      <c r="M55" s="241">
        <v>8791.4022998996315</v>
      </c>
      <c r="N55" s="241">
        <v>9666.472436232234</v>
      </c>
      <c r="O55" s="241">
        <v>602.21609490949402</v>
      </c>
      <c r="P55" s="241">
        <v>2504.6334563583896</v>
      </c>
      <c r="Q55" s="241">
        <v>4132.2235475273092</v>
      </c>
      <c r="R55" s="241">
        <v>5726.0812015735564</v>
      </c>
      <c r="S55" s="241">
        <v>7286.2064184971341</v>
      </c>
      <c r="T55" s="241">
        <v>8011.4538166345783</v>
      </c>
      <c r="U55" s="153">
        <v>19.2</v>
      </c>
      <c r="V55" s="240">
        <v>244920.02954020671</v>
      </c>
      <c r="W55" s="240">
        <v>248182.28459395669</v>
      </c>
      <c r="X55" s="240">
        <v>276835.27699083165</v>
      </c>
      <c r="Y55" s="240">
        <v>262927.38874176919</v>
      </c>
      <c r="Z55" s="240">
        <v>297599.6747555192</v>
      </c>
    </row>
    <row r="56" spans="1:26" ht="13.5" thickBot="1" x14ac:dyDescent="0.3">
      <c r="A56" s="75" t="s">
        <v>462</v>
      </c>
      <c r="B56" s="74" t="s">
        <v>50</v>
      </c>
      <c r="C56" s="241">
        <v>954.53250192883183</v>
      </c>
      <c r="D56" s="241">
        <v>3582.9585565714287</v>
      </c>
      <c r="E56" s="241">
        <v>5911.2784266666667</v>
      </c>
      <c r="F56" s="241">
        <v>8191.3429626666648</v>
      </c>
      <c r="G56" s="241">
        <v>10423.152164571429</v>
      </c>
      <c r="H56" s="241">
        <v>11460.641847619048</v>
      </c>
      <c r="I56" s="241">
        <v>781.19579017870285</v>
      </c>
      <c r="J56" s="241">
        <v>3056.9377247790862</v>
      </c>
      <c r="K56" s="241">
        <v>5043.4326099048903</v>
      </c>
      <c r="L56" s="241">
        <v>6988.7566165824883</v>
      </c>
      <c r="M56" s="241">
        <v>8892.9097448118882</v>
      </c>
      <c r="N56" s="241">
        <v>9778.0836314482549</v>
      </c>
      <c r="O56" s="241">
        <v>616.34556367793562</v>
      </c>
      <c r="P56" s="241">
        <v>2533.5524995239598</v>
      </c>
      <c r="Q56" s="241">
        <v>4179.9351002247158</v>
      </c>
      <c r="R56" s="241">
        <v>5792.1957817399616</v>
      </c>
      <c r="S56" s="241">
        <v>7370.3345440697021</v>
      </c>
      <c r="T56" s="241">
        <v>8103.9558065581205</v>
      </c>
      <c r="U56" s="153">
        <v>21.36</v>
      </c>
      <c r="V56" s="240">
        <v>248067.77631052764</v>
      </c>
      <c r="W56" s="240">
        <v>251395.27646535271</v>
      </c>
      <c r="X56" s="240">
        <v>280621.32871016522</v>
      </c>
      <c r="Y56" s="240">
        <v>266435.28269612143</v>
      </c>
      <c r="Z56" s="240">
        <v>301801.01443014643</v>
      </c>
    </row>
    <row r="57" spans="1:26" ht="13.5" thickBot="1" x14ac:dyDescent="0.3">
      <c r="A57" s="91" t="s">
        <v>463</v>
      </c>
      <c r="B57" s="92" t="s">
        <v>51</v>
      </c>
      <c r="C57" s="241">
        <v>976.41476728332589</v>
      </c>
      <c r="D57" s="241">
        <v>3623.855965714285</v>
      </c>
      <c r="E57" s="241">
        <v>5978.7522666666664</v>
      </c>
      <c r="F57" s="241">
        <v>8284.8424266666643</v>
      </c>
      <c r="G57" s="241">
        <v>10542.126445714284</v>
      </c>
      <c r="H57" s="241">
        <v>11591.458476190475</v>
      </c>
      <c r="I57" s="241">
        <v>799.10438264670302</v>
      </c>
      <c r="J57" s="241">
        <v>3091.8309089676741</v>
      </c>
      <c r="K57" s="241">
        <v>5101.0004895426282</v>
      </c>
      <c r="L57" s="241">
        <v>7068.5292497947821</v>
      </c>
      <c r="M57" s="241">
        <v>8994.4171897241431</v>
      </c>
      <c r="N57" s="241">
        <v>9889.6948266642776</v>
      </c>
      <c r="O57" s="241">
        <v>630.47503244637699</v>
      </c>
      <c r="P57" s="241">
        <v>2562.47154268953</v>
      </c>
      <c r="Q57" s="241">
        <v>4227.6466529221216</v>
      </c>
      <c r="R57" s="241">
        <v>5858.3103619063668</v>
      </c>
      <c r="S57" s="241">
        <v>7454.4626696422702</v>
      </c>
      <c r="T57" s="241">
        <v>8196.4577964816635</v>
      </c>
      <c r="U57" s="153">
        <v>23.52</v>
      </c>
      <c r="V57" s="240">
        <v>251213.36401886295</v>
      </c>
      <c r="W57" s="240">
        <v>254606.10927476292</v>
      </c>
      <c r="X57" s="240">
        <v>284405.22136751289</v>
      </c>
      <c r="Y57" s="240">
        <v>269941.01758848788</v>
      </c>
      <c r="Z57" s="240">
        <v>306000.19504278788</v>
      </c>
    </row>
    <row r="58" spans="1:26" ht="13.5" thickBot="1" x14ac:dyDescent="0.3">
      <c r="A58" s="75" t="s">
        <v>464</v>
      </c>
      <c r="B58" s="74" t="s">
        <v>52</v>
      </c>
      <c r="C58" s="241">
        <v>998.29703263781983</v>
      </c>
      <c r="D58" s="241">
        <v>3761.656257857142</v>
      </c>
      <c r="E58" s="241">
        <v>6206.099549999999</v>
      </c>
      <c r="F58" s="241">
        <v>8599.8808049999971</v>
      </c>
      <c r="G58" s="241">
        <v>10943.000022857141</v>
      </c>
      <c r="H58" s="241">
        <v>12032.23382142857</v>
      </c>
      <c r="I58" s="241">
        <v>817.01297511470318</v>
      </c>
      <c r="J58" s="241">
        <v>3209.4004830741005</v>
      </c>
      <c r="K58" s="241">
        <v>5294.9704939606372</v>
      </c>
      <c r="L58" s="241">
        <v>7337.3162559168823</v>
      </c>
      <c r="M58" s="241">
        <v>9336.4377689428384</v>
      </c>
      <c r="N58" s="241">
        <v>10265.759120944093</v>
      </c>
      <c r="O58" s="241">
        <v>644.60450121481847</v>
      </c>
      <c r="P58" s="241">
        <v>2659.9117639707242</v>
      </c>
      <c r="Q58" s="241">
        <v>4388.4066139584347</v>
      </c>
      <c r="R58" s="241">
        <v>6081.0777364852584</v>
      </c>
      <c r="S58" s="241">
        <v>7737.9251315511992</v>
      </c>
      <c r="T58" s="241">
        <v>8508.1352719602291</v>
      </c>
      <c r="U58" s="153">
        <v>23.759999999999998</v>
      </c>
      <c r="V58" s="240">
        <v>255870.29511718664</v>
      </c>
      <c r="W58" s="240">
        <v>259328.28547416162</v>
      </c>
      <c r="X58" s="240">
        <v>289700.45741484914</v>
      </c>
      <c r="Y58" s="240">
        <v>274958.09587084287</v>
      </c>
      <c r="Z58" s="240">
        <v>311710.71904541779</v>
      </c>
    </row>
    <row r="59" spans="1:26" ht="13.5" thickBot="1" x14ac:dyDescent="0.3">
      <c r="A59" s="91" t="s">
        <v>465</v>
      </c>
      <c r="B59" s="92" t="s">
        <v>53</v>
      </c>
      <c r="C59" s="241">
        <v>1020.1792979923139</v>
      </c>
      <c r="D59" s="241">
        <v>3899.4565499999994</v>
      </c>
      <c r="E59" s="241">
        <v>6433.4468333333334</v>
      </c>
      <c r="F59" s="241">
        <v>8914.9191833333316</v>
      </c>
      <c r="G59" s="241">
        <v>11343.873600000001</v>
      </c>
      <c r="H59" s="241">
        <v>12473.009166666665</v>
      </c>
      <c r="I59" s="241">
        <v>834.92156758270335</v>
      </c>
      <c r="J59" s="241">
        <v>3326.970057180527</v>
      </c>
      <c r="K59" s="241">
        <v>5488.9404983786471</v>
      </c>
      <c r="L59" s="241">
        <v>7606.1032620389815</v>
      </c>
      <c r="M59" s="241">
        <v>9678.4583481615336</v>
      </c>
      <c r="N59" s="241">
        <v>10641.823415223907</v>
      </c>
      <c r="O59" s="241">
        <v>658.73396998326007</v>
      </c>
      <c r="P59" s="241">
        <v>2757.3519852519184</v>
      </c>
      <c r="Q59" s="241">
        <v>4549.1665749947479</v>
      </c>
      <c r="R59" s="241">
        <v>6303.8451110641499</v>
      </c>
      <c r="S59" s="241">
        <v>8021.3875934601283</v>
      </c>
      <c r="T59" s="241">
        <v>8819.8127474387966</v>
      </c>
      <c r="U59" s="153">
        <v>24</v>
      </c>
      <c r="V59" s="240">
        <v>260522.90809153891</v>
      </c>
      <c r="W59" s="240">
        <v>264046.14354958886</v>
      </c>
      <c r="X59" s="240">
        <v>294991.37533821393</v>
      </c>
      <c r="Y59" s="240">
        <v>279970.85602922644</v>
      </c>
      <c r="Z59" s="240">
        <v>317416.92492407642</v>
      </c>
    </row>
    <row r="60" spans="1:26" ht="13.5" thickBot="1" x14ac:dyDescent="0.3">
      <c r="A60" s="75" t="s">
        <v>466</v>
      </c>
      <c r="B60" s="74" t="s">
        <v>54</v>
      </c>
      <c r="C60" s="241">
        <v>1042.0615633468078</v>
      </c>
      <c r="D60" s="241">
        <v>4036.7739201428572</v>
      </c>
      <c r="E60" s="241">
        <v>6659.9973766666662</v>
      </c>
      <c r="F60" s="241">
        <v>9228.8535076666667</v>
      </c>
      <c r="G60" s="241">
        <v>11743.342313142857</v>
      </c>
      <c r="H60" s="241">
        <v>12912.239811904761</v>
      </c>
      <c r="I60" s="241">
        <v>852.83016005070328</v>
      </c>
      <c r="J60" s="241">
        <v>3444.1276079669465</v>
      </c>
      <c r="K60" s="241">
        <v>5682.2307336828417</v>
      </c>
      <c r="L60" s="241">
        <v>7873.9483023890798</v>
      </c>
      <c r="M60" s="241">
        <v>10019.280314085663</v>
      </c>
      <c r="N60" s="241">
        <v>11016.569789793262</v>
      </c>
      <c r="O60" s="241">
        <v>672.86343875170166</v>
      </c>
      <c r="P60" s="241">
        <v>2854.4507266580717</v>
      </c>
      <c r="Q60" s="241">
        <v>4709.3631517254389</v>
      </c>
      <c r="R60" s="241">
        <v>6525.8317959623928</v>
      </c>
      <c r="S60" s="241">
        <v>8303.8566593689357</v>
      </c>
      <c r="T60" s="241">
        <v>9130.3979472227875</v>
      </c>
      <c r="U60" s="153">
        <v>24.240000000000002</v>
      </c>
      <c r="V60" s="240">
        <v>263368.38618386223</v>
      </c>
      <c r="W60" s="240">
        <v>266956.86674298724</v>
      </c>
      <c r="X60" s="240">
        <v>298475.15837954974</v>
      </c>
      <c r="Y60" s="240">
        <v>283176.48130558094</v>
      </c>
      <c r="Z60" s="240">
        <v>321315.99592070602</v>
      </c>
    </row>
    <row r="61" spans="1:26" ht="13.5" thickBot="1" x14ac:dyDescent="0.3">
      <c r="A61" s="91" t="s">
        <v>467</v>
      </c>
      <c r="B61" s="92" t="s">
        <v>55</v>
      </c>
      <c r="C61" s="241">
        <v>1063.943828701302</v>
      </c>
      <c r="D61" s="241">
        <v>4174.0912902857144</v>
      </c>
      <c r="E61" s="241">
        <v>6886.54792</v>
      </c>
      <c r="F61" s="241">
        <v>9542.787832</v>
      </c>
      <c r="G61" s="241">
        <v>12142.811026285714</v>
      </c>
      <c r="H61" s="241">
        <v>13351.470457142856</v>
      </c>
      <c r="I61" s="241">
        <v>870.73875251870345</v>
      </c>
      <c r="J61" s="241">
        <v>3561.2851587533664</v>
      </c>
      <c r="K61" s="241">
        <v>5875.5209689870353</v>
      </c>
      <c r="L61" s="241">
        <v>8141.7933427391772</v>
      </c>
      <c r="M61" s="241">
        <v>10360.102280009791</v>
      </c>
      <c r="N61" s="241">
        <v>11391.316164362617</v>
      </c>
      <c r="O61" s="241">
        <v>686.99290752014304</v>
      </c>
      <c r="P61" s="241">
        <v>2951.549468064225</v>
      </c>
      <c r="Q61" s="241">
        <v>4869.5597284561291</v>
      </c>
      <c r="R61" s="241">
        <v>6747.8184808606356</v>
      </c>
      <c r="S61" s="241">
        <v>8586.3257252777439</v>
      </c>
      <c r="T61" s="241">
        <v>9440.9831470067802</v>
      </c>
      <c r="U61" s="153">
        <v>24.48</v>
      </c>
      <c r="V61" s="240">
        <v>266211.70521419973</v>
      </c>
      <c r="W61" s="240">
        <v>269865.43087439972</v>
      </c>
      <c r="X61" s="240">
        <v>301956.78235889977</v>
      </c>
      <c r="Y61" s="240">
        <v>286379.94751994975</v>
      </c>
      <c r="Z61" s="240">
        <v>325212.90785534971</v>
      </c>
    </row>
    <row r="62" spans="1:26" ht="13.5" thickBot="1" x14ac:dyDescent="0.3">
      <c r="A62" s="75" t="s">
        <v>468</v>
      </c>
      <c r="B62" s="74" t="s">
        <v>56</v>
      </c>
      <c r="C62" s="241">
        <v>1085.826094055795</v>
      </c>
      <c r="D62" s="241">
        <v>4181.818042285714</v>
      </c>
      <c r="E62" s="241">
        <v>6899.2957599999991</v>
      </c>
      <c r="F62" s="241">
        <v>9560.4526959999985</v>
      </c>
      <c r="G62" s="241">
        <v>12165.288850285713</v>
      </c>
      <c r="H62" s="241">
        <v>13376.185657142854</v>
      </c>
      <c r="I62" s="241">
        <v>888.64734498670293</v>
      </c>
      <c r="J62" s="241">
        <v>3567.8775318734765</v>
      </c>
      <c r="K62" s="241">
        <v>5886.3972748080932</v>
      </c>
      <c r="L62" s="241">
        <v>8156.8647950912127</v>
      </c>
      <c r="M62" s="241">
        <v>10379.28009272284</v>
      </c>
      <c r="N62" s="241">
        <v>11412.402879729974</v>
      </c>
      <c r="O62" s="241">
        <v>701.12237628858395</v>
      </c>
      <c r="P62" s="241">
        <v>2957.0131460648809</v>
      </c>
      <c r="Q62" s="241">
        <v>4878.5738773460998</v>
      </c>
      <c r="R62" s="241">
        <v>6760.3095157510234</v>
      </c>
      <c r="S62" s="241">
        <v>8602.2200612796532</v>
      </c>
      <c r="T62" s="241">
        <v>9458.4595581199865</v>
      </c>
      <c r="U62" s="153">
        <v>24.48</v>
      </c>
      <c r="V62" s="240">
        <v>266930.50725061068</v>
      </c>
      <c r="W62" s="240">
        <v>270649.47801188572</v>
      </c>
      <c r="X62" s="240">
        <v>303313.88934432314</v>
      </c>
      <c r="Y62" s="240">
        <v>287458.89674039191</v>
      </c>
      <c r="Z62" s="240">
        <v>326985.30279606691</v>
      </c>
    </row>
    <row r="63" spans="1:26" ht="13.5" thickBot="1" x14ac:dyDescent="0.3">
      <c r="A63" s="91" t="s">
        <v>469</v>
      </c>
      <c r="B63" s="92" t="s">
        <v>57</v>
      </c>
      <c r="C63" s="241">
        <v>1107.708359410288</v>
      </c>
      <c r="D63" s="241">
        <v>4189.5447942857136</v>
      </c>
      <c r="E63" s="241">
        <v>6912.0436</v>
      </c>
      <c r="F63" s="241">
        <v>9578.117559999997</v>
      </c>
      <c r="G63" s="241">
        <v>12187.766674285713</v>
      </c>
      <c r="H63" s="241">
        <v>13400.900857142855</v>
      </c>
      <c r="I63" s="241">
        <v>906.5559374547023</v>
      </c>
      <c r="J63" s="241">
        <v>3574.4699049935871</v>
      </c>
      <c r="K63" s="241">
        <v>5897.2735806291512</v>
      </c>
      <c r="L63" s="241">
        <v>8171.9362474432501</v>
      </c>
      <c r="M63" s="241">
        <v>10398.457905435891</v>
      </c>
      <c r="N63" s="241">
        <v>11433.489595097333</v>
      </c>
      <c r="O63" s="241">
        <v>715.25184505702487</v>
      </c>
      <c r="P63" s="241">
        <v>2962.4768240655362</v>
      </c>
      <c r="Q63" s="241">
        <v>4887.5880262360715</v>
      </c>
      <c r="R63" s="241">
        <v>6772.8005506414111</v>
      </c>
      <c r="S63" s="241">
        <v>8618.1143972815607</v>
      </c>
      <c r="T63" s="241">
        <v>9475.9359692331964</v>
      </c>
      <c r="U63" s="153">
        <v>24.48</v>
      </c>
      <c r="V63" s="240">
        <v>267647.15022503608</v>
      </c>
      <c r="W63" s="240">
        <v>271431.36608738604</v>
      </c>
      <c r="X63" s="240">
        <v>304668.837267761</v>
      </c>
      <c r="Y63" s="240">
        <v>288535.68689884857</v>
      </c>
      <c r="Z63" s="240">
        <v>328755.5386747985</v>
      </c>
    </row>
    <row r="64" spans="1:26" ht="13.5" thickBot="1" x14ac:dyDescent="0.3">
      <c r="A64" s="75" t="s">
        <v>470</v>
      </c>
      <c r="B64" s="74" t="s">
        <v>58</v>
      </c>
      <c r="C64" s="241">
        <v>1129.5906247647822</v>
      </c>
      <c r="D64" s="241">
        <v>4238.0364792857135</v>
      </c>
      <c r="E64" s="241">
        <v>6992.0467166666658</v>
      </c>
      <c r="F64" s="241">
        <v>9688.9790216666643</v>
      </c>
      <c r="G64" s="241">
        <v>12328.833394285713</v>
      </c>
      <c r="H64" s="241">
        <v>13556.008940476187</v>
      </c>
      <c r="I64" s="241">
        <v>924.46452992270258</v>
      </c>
      <c r="J64" s="241">
        <v>3615.8424352291736</v>
      </c>
      <c r="K64" s="241">
        <v>5965.5312904454386</v>
      </c>
      <c r="L64" s="241">
        <v>8266.5219310458197</v>
      </c>
      <c r="M64" s="241">
        <v>10518.814357030322</v>
      </c>
      <c r="N64" s="241">
        <v>11565.825971271768</v>
      </c>
      <c r="O64" s="241">
        <v>729.38131382546646</v>
      </c>
      <c r="P64" s="241">
        <v>2996.7658697796014</v>
      </c>
      <c r="Q64" s="241">
        <v>4944.1591790976599</v>
      </c>
      <c r="R64" s="241">
        <v>6851.1920053210406</v>
      </c>
      <c r="S64" s="241">
        <v>8717.8643484497516</v>
      </c>
      <c r="T64" s="241">
        <v>9585.6147349852563</v>
      </c>
      <c r="U64" s="153">
        <v>24.96</v>
      </c>
      <c r="V64" s="240">
        <v>268409.13350116083</v>
      </c>
      <c r="W64" s="240">
        <v>272258.59446458594</v>
      </c>
      <c r="X64" s="240">
        <v>306069.12549289834</v>
      </c>
      <c r="Y64" s="240">
        <v>289657.81735900458</v>
      </c>
      <c r="Z64" s="240">
        <v>330571.11485522962</v>
      </c>
    </row>
    <row r="65" spans="1:26" ht="13" x14ac:dyDescent="0.25">
      <c r="A65" s="91" t="s">
        <v>471</v>
      </c>
      <c r="B65" s="92" t="s">
        <v>59</v>
      </c>
      <c r="C65" s="241">
        <v>1151.4728901192764</v>
      </c>
      <c r="D65" s="241">
        <v>4286.5281642857135</v>
      </c>
      <c r="E65" s="241">
        <v>7072.0498333333326</v>
      </c>
      <c r="F65" s="241">
        <v>9799.8404833333298</v>
      </c>
      <c r="G65" s="241">
        <v>12469.900114285714</v>
      </c>
      <c r="H65" s="241">
        <v>13711.117023809522</v>
      </c>
      <c r="I65" s="241">
        <v>942.37312239070286</v>
      </c>
      <c r="J65" s="241">
        <v>3657.2149654647601</v>
      </c>
      <c r="K65" s="241">
        <v>6033.7890002617251</v>
      </c>
      <c r="L65" s="241">
        <v>8361.1076146483902</v>
      </c>
      <c r="M65" s="241">
        <v>10639.170808624756</v>
      </c>
      <c r="N65" s="241">
        <v>11698.162347446201</v>
      </c>
      <c r="O65" s="241">
        <v>743.51078259390806</v>
      </c>
      <c r="P65" s="241">
        <v>3031.0549154936666</v>
      </c>
      <c r="Q65" s="241">
        <v>5000.7303319592484</v>
      </c>
      <c r="R65" s="241">
        <v>6929.583460000671</v>
      </c>
      <c r="S65" s="241">
        <v>8817.6142996179424</v>
      </c>
      <c r="T65" s="241">
        <v>9695.293500737318</v>
      </c>
      <c r="U65" s="153">
        <v>25.439999999999998</v>
      </c>
      <c r="V65" s="240">
        <v>269168.95771530014</v>
      </c>
      <c r="W65" s="240">
        <v>273083.66377980018</v>
      </c>
      <c r="X65" s="240">
        <v>307467.25465605018</v>
      </c>
      <c r="Y65" s="240">
        <v>290777.78875717509</v>
      </c>
      <c r="Z65" s="240">
        <v>332384.53197367524</v>
      </c>
    </row>
    <row r="66" spans="1:26" x14ac:dyDescent="0.25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V66" s="22"/>
      <c r="W66" s="22"/>
      <c r="X66" s="22"/>
      <c r="Y66" s="22"/>
      <c r="Z66" s="22"/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V67" s="22"/>
      <c r="W67" s="22"/>
      <c r="X67" s="22"/>
      <c r="Y67" s="22"/>
      <c r="Z67" s="22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V68" s="22"/>
      <c r="W68" s="22"/>
      <c r="X68" s="22"/>
      <c r="Y68" s="22"/>
      <c r="Z68" s="22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65 U11:U65">
    <cfRule type="expression" dxfId="48" priority="26" stopIfTrue="1">
      <formula>MOD(ROW(A2),2)=0</formula>
    </cfRule>
  </conditionalFormatting>
  <conditionalFormatting sqref="C11:T65">
    <cfRule type="expression" dxfId="47" priority="1">
      <formula>MOD(ROW(#REF!),2)=0</formula>
    </cfRule>
  </conditionalFormatting>
  <conditionalFormatting sqref="V11:Z65">
    <cfRule type="expression" dxfId="46" priority="66" stopIfTrue="1">
      <formula>MOD(ROW(B2),2)=0</formula>
    </cfRule>
  </conditionalFormatting>
  <hyperlinks>
    <hyperlink ref="Z4" r:id="rId1" xr:uid="{00000000-0004-0000-0200-000000000000}"/>
    <hyperlink ref="Z5" r:id="rId2" xr:uid="{00000000-0004-0000-0200-000001000000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AF69"/>
  <sheetViews>
    <sheetView zoomScale="85" zoomScaleNormal="85" workbookViewId="0">
      <selection activeCell="C8" sqref="C8:T8"/>
    </sheetView>
  </sheetViews>
  <sheetFormatPr defaultColWidth="9.1796875" defaultRowHeight="10" x14ac:dyDescent="0.2"/>
  <cols>
    <col min="1" max="1" width="10.54296875" style="17" customWidth="1"/>
    <col min="2" max="2" width="13.1796875" style="37" customWidth="1"/>
    <col min="3" max="4" width="6.1796875" style="38" customWidth="1"/>
    <col min="5" max="5" width="6" style="38" customWidth="1"/>
    <col min="6" max="6" width="6.1796875" style="38" customWidth="1"/>
    <col min="7" max="7" width="6.453125" style="38" customWidth="1"/>
    <col min="8" max="8" width="6.81640625" style="38" customWidth="1"/>
    <col min="9" max="12" width="6" style="38" customWidth="1"/>
    <col min="13" max="13" width="7.1796875" style="38" customWidth="1"/>
    <col min="14" max="14" width="7" style="38" customWidth="1"/>
    <col min="15" max="19" width="6" style="38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7.45312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93</v>
      </c>
      <c r="B7" s="56"/>
      <c r="W7" s="71"/>
      <c r="X7" s="71"/>
      <c r="Y7" s="71"/>
      <c r="Z7" s="71"/>
    </row>
    <row r="8" spans="1:26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26" ht="53.5" customHeight="1" x14ac:dyDescent="0.2">
      <c r="A9" s="313"/>
      <c r="B9" s="316"/>
      <c r="C9" s="324" t="s">
        <v>271</v>
      </c>
      <c r="D9" s="325"/>
      <c r="E9" s="325"/>
      <c r="F9" s="325"/>
      <c r="G9" s="325"/>
      <c r="H9" s="326"/>
      <c r="I9" s="324" t="s">
        <v>272</v>
      </c>
      <c r="J9" s="325"/>
      <c r="K9" s="325"/>
      <c r="L9" s="325"/>
      <c r="M9" s="327"/>
      <c r="N9" s="326"/>
      <c r="O9" s="324" t="s">
        <v>273</v>
      </c>
      <c r="P9" s="325"/>
      <c r="Q9" s="325"/>
      <c r="R9" s="325"/>
      <c r="S9" s="325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ht="57.75" customHeight="1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ht="13.5" thickBot="1" x14ac:dyDescent="0.3">
      <c r="A11" s="91" t="s">
        <v>100</v>
      </c>
      <c r="B11" s="92">
        <v>600</v>
      </c>
      <c r="C11" s="241">
        <v>59.7742020343101</v>
      </c>
      <c r="D11" s="241">
        <v>189.39321428571429</v>
      </c>
      <c r="E11" s="241">
        <v>315.65535714285716</v>
      </c>
      <c r="F11" s="241">
        <v>441.91749999999996</v>
      </c>
      <c r="G11" s="241">
        <v>568.17964285714288</v>
      </c>
      <c r="H11" s="241">
        <v>631.31071428571431</v>
      </c>
      <c r="I11" s="241">
        <v>48.919607133478024</v>
      </c>
      <c r="J11" s="241">
        <v>161.58804307275759</v>
      </c>
      <c r="K11" s="241">
        <v>269.31340512126269</v>
      </c>
      <c r="L11" s="241">
        <v>377.03876716976771</v>
      </c>
      <c r="M11" s="241">
        <v>484.76412921827279</v>
      </c>
      <c r="N11" s="241">
        <v>538.62681024252538</v>
      </c>
      <c r="O11" s="241">
        <v>38.596448179385824</v>
      </c>
      <c r="P11" s="241">
        <v>133.92218856854714</v>
      </c>
      <c r="Q11" s="241">
        <v>223.20364761424528</v>
      </c>
      <c r="R11" s="241">
        <v>312.48510665994331</v>
      </c>
      <c r="S11" s="241">
        <v>401.76656570564143</v>
      </c>
      <c r="T11" s="241">
        <v>446.40729522849057</v>
      </c>
      <c r="U11" s="93">
        <v>2.64</v>
      </c>
      <c r="V11" s="240">
        <v>27407.132846447475</v>
      </c>
      <c r="W11" s="240">
        <v>27865.29202965998</v>
      </c>
      <c r="X11" s="240">
        <v>31342.624960847472</v>
      </c>
      <c r="Y11" s="240">
        <v>29053.561215609978</v>
      </c>
      <c r="Z11" s="240">
        <v>33285.254541084971</v>
      </c>
    </row>
    <row r="12" spans="1:26" ht="13.5" thickBot="1" x14ac:dyDescent="0.3">
      <c r="A12" s="103" t="s">
        <v>101</v>
      </c>
      <c r="B12" s="104">
        <v>700</v>
      </c>
      <c r="C12" s="241">
        <v>87.268548747273584</v>
      </c>
      <c r="D12" s="241">
        <v>286.46191428571427</v>
      </c>
      <c r="E12" s="241">
        <v>477.43652380952381</v>
      </c>
      <c r="F12" s="241">
        <v>668.41113333333328</v>
      </c>
      <c r="G12" s="241">
        <v>859.38574285714287</v>
      </c>
      <c r="H12" s="241">
        <v>954.87304761904761</v>
      </c>
      <c r="I12" s="241">
        <v>71.421164558163937</v>
      </c>
      <c r="J12" s="241">
        <v>244.40590608739726</v>
      </c>
      <c r="K12" s="241">
        <v>407.34317681232881</v>
      </c>
      <c r="L12" s="241">
        <v>570.28044753726022</v>
      </c>
      <c r="M12" s="241">
        <v>733.21771826219185</v>
      </c>
      <c r="N12" s="241">
        <v>814.68635362465761</v>
      </c>
      <c r="O12" s="241">
        <v>56.349660970479995</v>
      </c>
      <c r="P12" s="241">
        <v>202.56061785193614</v>
      </c>
      <c r="Q12" s="241">
        <v>337.60102975322684</v>
      </c>
      <c r="R12" s="241">
        <v>472.64144165451762</v>
      </c>
      <c r="S12" s="241">
        <v>607.6818535558084</v>
      </c>
      <c r="T12" s="241">
        <v>675.20205950645368</v>
      </c>
      <c r="U12" s="94">
        <v>2.88</v>
      </c>
      <c r="V12" s="240">
        <v>31118.560399861948</v>
      </c>
      <c r="W12" s="240">
        <v>31653.079446943193</v>
      </c>
      <c r="X12" s="240">
        <v>35709.967866661944</v>
      </c>
      <c r="Y12" s="240">
        <v>33039.393497218196</v>
      </c>
      <c r="Z12" s="240">
        <v>37976.3690436057</v>
      </c>
    </row>
    <row r="13" spans="1:26" ht="13.5" thickBot="1" x14ac:dyDescent="0.3">
      <c r="A13" s="75" t="s">
        <v>102</v>
      </c>
      <c r="B13" s="92">
        <v>800</v>
      </c>
      <c r="C13" s="241">
        <v>114.76289546023706</v>
      </c>
      <c r="D13" s="241">
        <v>294.26671428571427</v>
      </c>
      <c r="E13" s="241">
        <v>490.44452380952379</v>
      </c>
      <c r="F13" s="241">
        <v>686.62233333333336</v>
      </c>
      <c r="G13" s="241">
        <v>882.80014285714276</v>
      </c>
      <c r="H13" s="241">
        <v>980.88904761904757</v>
      </c>
      <c r="I13" s="241">
        <v>93.922721982849851</v>
      </c>
      <c r="J13" s="241">
        <v>251.06486883498386</v>
      </c>
      <c r="K13" s="241">
        <v>418.44144805830649</v>
      </c>
      <c r="L13" s="241">
        <v>585.81802728162904</v>
      </c>
      <c r="M13" s="241">
        <v>753.19460650495159</v>
      </c>
      <c r="N13" s="241">
        <v>836.88289611661298</v>
      </c>
      <c r="O13" s="241">
        <v>74.102873761574173</v>
      </c>
      <c r="P13" s="241">
        <v>208.07948451926549</v>
      </c>
      <c r="Q13" s="241">
        <v>346.7991408654425</v>
      </c>
      <c r="R13" s="241">
        <v>485.51879721161953</v>
      </c>
      <c r="S13" s="241">
        <v>624.23845355779645</v>
      </c>
      <c r="T13" s="241">
        <v>693.59828173088499</v>
      </c>
      <c r="U13" s="95">
        <v>2.88</v>
      </c>
      <c r="V13" s="240">
        <v>34270.790898980682</v>
      </c>
      <c r="W13" s="240">
        <v>34881.669809930681</v>
      </c>
      <c r="X13" s="240">
        <v>39518.113718180684</v>
      </c>
      <c r="Y13" s="240">
        <v>36466.028724530675</v>
      </c>
      <c r="Z13" s="240">
        <v>42108.28649183068</v>
      </c>
    </row>
    <row r="14" spans="1:26" ht="13.5" thickBot="1" x14ac:dyDescent="0.3">
      <c r="A14" s="103" t="s">
        <v>103</v>
      </c>
      <c r="B14" s="104">
        <v>900</v>
      </c>
      <c r="C14" s="241">
        <v>140.63992766067329</v>
      </c>
      <c r="D14" s="241">
        <v>395.8882142857143</v>
      </c>
      <c r="E14" s="241">
        <v>659.81369047619057</v>
      </c>
      <c r="F14" s="241">
        <v>923.73916666666662</v>
      </c>
      <c r="G14" s="241">
        <v>1187.664642857143</v>
      </c>
      <c r="H14" s="241">
        <v>1319.6273809523811</v>
      </c>
      <c r="I14" s="241">
        <v>115.10065838255424</v>
      </c>
      <c r="J14" s="241">
        <v>337.76712678571573</v>
      </c>
      <c r="K14" s="241">
        <v>562.94521130952626</v>
      </c>
      <c r="L14" s="241">
        <v>788.12329583333678</v>
      </c>
      <c r="M14" s="241">
        <v>1013.3013803571473</v>
      </c>
      <c r="N14" s="241">
        <v>1125.8904226190525</v>
      </c>
      <c r="O14" s="241">
        <v>90.811779917898122</v>
      </c>
      <c r="P14" s="241">
        <v>279.93725269192993</v>
      </c>
      <c r="Q14" s="241">
        <v>466.56208781988329</v>
      </c>
      <c r="R14" s="241">
        <v>653.18692294783648</v>
      </c>
      <c r="S14" s="241">
        <v>839.81175807578984</v>
      </c>
      <c r="T14" s="241">
        <v>933.12417563976658</v>
      </c>
      <c r="U14" s="94">
        <v>3.12</v>
      </c>
      <c r="V14" s="240">
        <v>36151.333888523441</v>
      </c>
      <c r="W14" s="240">
        <v>36838.57266334218</v>
      </c>
      <c r="X14" s="240">
        <v>42054.572060123421</v>
      </c>
      <c r="Y14" s="240">
        <v>38620.976442267187</v>
      </c>
      <c r="Z14" s="240">
        <v>44968.516430479693</v>
      </c>
    </row>
    <row r="15" spans="1:26" ht="13.5" thickBot="1" x14ac:dyDescent="0.3">
      <c r="A15" s="75" t="s">
        <v>104</v>
      </c>
      <c r="B15" s="92">
        <v>1000</v>
      </c>
      <c r="C15" s="241">
        <v>168.1342743736368</v>
      </c>
      <c r="D15" s="241">
        <v>461.13477142857141</v>
      </c>
      <c r="E15" s="241">
        <v>768.55795238095232</v>
      </c>
      <c r="F15" s="241">
        <v>1075.9811333333334</v>
      </c>
      <c r="G15" s="241">
        <v>1383.4043142857142</v>
      </c>
      <c r="H15" s="241">
        <v>1537.1159047619046</v>
      </c>
      <c r="I15" s="241">
        <v>137.60221580724019</v>
      </c>
      <c r="J15" s="241">
        <v>393.43471511886537</v>
      </c>
      <c r="K15" s="241">
        <v>655.72452519810895</v>
      </c>
      <c r="L15" s="241">
        <v>918.01433527735253</v>
      </c>
      <c r="M15" s="241">
        <v>1180.3041453565961</v>
      </c>
      <c r="N15" s="241">
        <v>1311.4490503962179</v>
      </c>
      <c r="O15" s="241">
        <v>108.56499270899232</v>
      </c>
      <c r="P15" s="241">
        <v>326.07386725908282</v>
      </c>
      <c r="Q15" s="241">
        <v>543.4564454318047</v>
      </c>
      <c r="R15" s="241">
        <v>760.83902360452669</v>
      </c>
      <c r="S15" s="241">
        <v>978.22160177724845</v>
      </c>
      <c r="T15" s="241">
        <v>1086.9128908636094</v>
      </c>
      <c r="U15" s="95">
        <v>3.2</v>
      </c>
      <c r="V15" s="240">
        <v>46443.582374344711</v>
      </c>
      <c r="W15" s="240">
        <v>47207.181013032212</v>
      </c>
      <c r="X15" s="240">
        <v>53002.735898344697</v>
      </c>
      <c r="Y15" s="240">
        <v>49187.62965628221</v>
      </c>
      <c r="Z15" s="240">
        <v>56240.451865407194</v>
      </c>
    </row>
    <row r="16" spans="1:26" ht="13.5" thickBot="1" x14ac:dyDescent="0.3">
      <c r="A16" s="103" t="s">
        <v>105</v>
      </c>
      <c r="B16" s="104">
        <v>1100</v>
      </c>
      <c r="C16" s="241">
        <v>195.62862108660025</v>
      </c>
      <c r="D16" s="241">
        <v>564.89885714285708</v>
      </c>
      <c r="E16" s="241">
        <v>941.49809523809517</v>
      </c>
      <c r="F16" s="241">
        <v>1318.0973333333329</v>
      </c>
      <c r="G16" s="241">
        <v>1694.6965714285714</v>
      </c>
      <c r="H16" s="241">
        <v>1882.9961904761903</v>
      </c>
      <c r="I16" s="241">
        <v>160.10377323192608</v>
      </c>
      <c r="J16" s="241">
        <v>481.96500177692343</v>
      </c>
      <c r="K16" s="241">
        <v>803.27500296153903</v>
      </c>
      <c r="L16" s="241">
        <v>1124.5850041461545</v>
      </c>
      <c r="M16" s="241">
        <v>1445.8950053307703</v>
      </c>
      <c r="N16" s="241">
        <v>1606.5500059230781</v>
      </c>
      <c r="O16" s="241">
        <v>126.31820550008649</v>
      </c>
      <c r="P16" s="241">
        <v>399.44668320753487</v>
      </c>
      <c r="Q16" s="241">
        <v>665.74447201255816</v>
      </c>
      <c r="R16" s="241">
        <v>932.04226081758134</v>
      </c>
      <c r="S16" s="241">
        <v>1198.340049622605</v>
      </c>
      <c r="T16" s="241">
        <v>1331.4889440251163</v>
      </c>
      <c r="U16" s="94">
        <v>3.84</v>
      </c>
      <c r="V16" s="240">
        <v>52843.042099952901</v>
      </c>
      <c r="W16" s="240">
        <v>53683.00060250915</v>
      </c>
      <c r="X16" s="240">
        <v>60058.110976352895</v>
      </c>
      <c r="Y16" s="240">
        <v>55861.494110084139</v>
      </c>
      <c r="Z16" s="240">
        <v>63619.598540121639</v>
      </c>
    </row>
    <row r="17" spans="1:26" ht="13.5" thickBot="1" x14ac:dyDescent="0.3">
      <c r="A17" s="75" t="s">
        <v>106</v>
      </c>
      <c r="B17" s="92">
        <v>1200</v>
      </c>
      <c r="C17" s="241">
        <v>221.50565328703652</v>
      </c>
      <c r="D17" s="241">
        <v>704.09107142857147</v>
      </c>
      <c r="E17" s="241">
        <v>1173.4851190476193</v>
      </c>
      <c r="F17" s="241">
        <v>1642.8791666666668</v>
      </c>
      <c r="G17" s="241">
        <v>2112.2732142857144</v>
      </c>
      <c r="H17" s="241">
        <v>2346.9702380952385</v>
      </c>
      <c r="I17" s="241">
        <v>181.28170963163052</v>
      </c>
      <c r="J17" s="241">
        <v>600.72214733897044</v>
      </c>
      <c r="K17" s="241">
        <v>1001.203578898284</v>
      </c>
      <c r="L17" s="241">
        <v>1401.6850104575979</v>
      </c>
      <c r="M17" s="241">
        <v>1802.1664420169113</v>
      </c>
      <c r="N17" s="241">
        <v>2002.4071577965681</v>
      </c>
      <c r="O17" s="241">
        <v>143.02711165641045</v>
      </c>
      <c r="P17" s="241">
        <v>497.87114914813509</v>
      </c>
      <c r="Q17" s="241">
        <v>829.78524858022513</v>
      </c>
      <c r="R17" s="241">
        <v>1161.6993480123151</v>
      </c>
      <c r="S17" s="241">
        <v>1493.6134474444052</v>
      </c>
      <c r="T17" s="241">
        <v>1659.5704971604503</v>
      </c>
      <c r="U17" s="95">
        <v>4.08</v>
      </c>
      <c r="V17" s="240">
        <v>54550.860130639841</v>
      </c>
      <c r="W17" s="240">
        <v>55467.178497064844</v>
      </c>
      <c r="X17" s="240">
        <v>62421.844359439834</v>
      </c>
      <c r="Y17" s="240">
        <v>57843.716868964824</v>
      </c>
      <c r="Z17" s="240">
        <v>66307.103519914832</v>
      </c>
    </row>
    <row r="18" spans="1:26" ht="13.5" thickBot="1" x14ac:dyDescent="0.3">
      <c r="A18" s="103" t="s">
        <v>107</v>
      </c>
      <c r="B18" s="104">
        <v>1300</v>
      </c>
      <c r="C18" s="241">
        <v>248.460895162491</v>
      </c>
      <c r="D18" s="241">
        <v>712.13977142857141</v>
      </c>
      <c r="E18" s="241">
        <v>1186.8996190476191</v>
      </c>
      <c r="F18" s="241">
        <v>1661.6594666666667</v>
      </c>
      <c r="G18" s="241">
        <v>2136.4193142857143</v>
      </c>
      <c r="H18" s="241">
        <v>2373.7992380952383</v>
      </c>
      <c r="I18" s="241">
        <v>203.34206004798932</v>
      </c>
      <c r="J18" s="241">
        <v>607.58920267241899</v>
      </c>
      <c r="K18" s="241">
        <v>1012.6486711206984</v>
      </c>
      <c r="L18" s="241">
        <v>1417.7081395689777</v>
      </c>
      <c r="M18" s="241">
        <v>1822.7676080172573</v>
      </c>
      <c r="N18" s="241">
        <v>2025.2973422413968</v>
      </c>
      <c r="O18" s="241">
        <v>160.43222223591459</v>
      </c>
      <c r="P18" s="241">
        <v>503.56248039881848</v>
      </c>
      <c r="Q18" s="241">
        <v>839.27080066469739</v>
      </c>
      <c r="R18" s="241">
        <v>1174.9791209305763</v>
      </c>
      <c r="S18" s="241">
        <v>1510.6874411964552</v>
      </c>
      <c r="T18" s="241">
        <v>1678.5416013293948</v>
      </c>
      <c r="U18" s="94">
        <v>4.08</v>
      </c>
      <c r="V18" s="240">
        <v>61796.672154641521</v>
      </c>
      <c r="W18" s="240">
        <v>62789.350384935271</v>
      </c>
      <c r="X18" s="240">
        <v>70323.571735841513</v>
      </c>
      <c r="Y18" s="240">
        <v>65363.933621160271</v>
      </c>
      <c r="Z18" s="240">
        <v>74532.602493022787</v>
      </c>
    </row>
    <row r="19" spans="1:26" ht="13.5" thickBot="1" x14ac:dyDescent="0.3">
      <c r="A19" s="75" t="s">
        <v>108</v>
      </c>
      <c r="B19" s="92">
        <v>1400</v>
      </c>
      <c r="C19" s="241">
        <v>275.14658461918998</v>
      </c>
      <c r="D19" s="241">
        <v>891.04528571428568</v>
      </c>
      <c r="E19" s="241">
        <v>1485.0754761904761</v>
      </c>
      <c r="F19" s="241">
        <v>2079.1056666666664</v>
      </c>
      <c r="G19" s="241">
        <v>2673.1358571428568</v>
      </c>
      <c r="H19" s="241">
        <v>2970.1509523809523</v>
      </c>
      <c r="I19" s="241">
        <v>225.18180696018379</v>
      </c>
      <c r="J19" s="241">
        <v>760.22926455310699</v>
      </c>
      <c r="K19" s="241">
        <v>1267.0487742551784</v>
      </c>
      <c r="L19" s="241">
        <v>1773.86828395725</v>
      </c>
      <c r="M19" s="241">
        <v>2280.6877936593214</v>
      </c>
      <c r="N19" s="241">
        <v>2534.0975485103568</v>
      </c>
      <c r="O19" s="241">
        <v>177.66328170962311</v>
      </c>
      <c r="P19" s="241">
        <v>630.0686918831417</v>
      </c>
      <c r="Q19" s="241">
        <v>1050.1144864719029</v>
      </c>
      <c r="R19" s="241">
        <v>1470.1602810606639</v>
      </c>
      <c r="S19" s="241">
        <v>1890.206075649425</v>
      </c>
      <c r="T19" s="241">
        <v>2100.2289729438057</v>
      </c>
      <c r="U19" s="95">
        <v>4.8</v>
      </c>
      <c r="V19" s="240">
        <v>70987.799027756919</v>
      </c>
      <c r="W19" s="240">
        <v>72056.837121919438</v>
      </c>
      <c r="X19" s="240">
        <v>80170.61396135691</v>
      </c>
      <c r="Y19" s="240">
        <v>74829.465222469429</v>
      </c>
      <c r="Z19" s="240">
        <v>84703.416315244423</v>
      </c>
    </row>
    <row r="20" spans="1:26" ht="13.5" thickBot="1" x14ac:dyDescent="0.3">
      <c r="A20" s="103" t="s">
        <v>109</v>
      </c>
      <c r="B20" s="104">
        <v>1500</v>
      </c>
      <c r="C20" s="241">
        <v>301.83227407588998</v>
      </c>
      <c r="D20" s="241">
        <v>899.58178571428562</v>
      </c>
      <c r="E20" s="241">
        <v>1499.3029761904761</v>
      </c>
      <c r="F20" s="241">
        <v>2099.0241666666661</v>
      </c>
      <c r="G20" s="241">
        <v>2698.7453571428573</v>
      </c>
      <c r="H20" s="241">
        <v>2998.6059523809522</v>
      </c>
      <c r="I20" s="241">
        <v>247.02155387237903</v>
      </c>
      <c r="J20" s="241">
        <v>767.51250505827988</v>
      </c>
      <c r="K20" s="241">
        <v>1279.1875084304668</v>
      </c>
      <c r="L20" s="241">
        <v>1790.862511802653</v>
      </c>
      <c r="M20" s="241">
        <v>2302.5375151748403</v>
      </c>
      <c r="N20" s="241">
        <v>2558.3750168609336</v>
      </c>
      <c r="O20" s="241">
        <v>194.89434118333227</v>
      </c>
      <c r="P20" s="241">
        <v>636.10495230053323</v>
      </c>
      <c r="Q20" s="241">
        <v>1060.1749205008889</v>
      </c>
      <c r="R20" s="241">
        <v>1484.2448887012438</v>
      </c>
      <c r="S20" s="241">
        <v>1908.3148569015998</v>
      </c>
      <c r="T20" s="241">
        <v>2120.3498410017778</v>
      </c>
      <c r="U20" s="94">
        <v>4.8</v>
      </c>
      <c r="V20" s="240">
        <v>75254.105511495727</v>
      </c>
      <c r="W20" s="240">
        <v>76399.503469526971</v>
      </c>
      <c r="X20" s="240">
        <v>85092.835797495703</v>
      </c>
      <c r="Y20" s="240">
        <v>79370.176434401961</v>
      </c>
      <c r="Z20" s="240">
        <v>89949.409748089471</v>
      </c>
    </row>
    <row r="21" spans="1:26" ht="13.5" thickBot="1" x14ac:dyDescent="0.3">
      <c r="A21" s="75" t="s">
        <v>110</v>
      </c>
      <c r="B21" s="92">
        <v>1600</v>
      </c>
      <c r="C21" s="241">
        <v>328.51796353258999</v>
      </c>
      <c r="D21" s="241">
        <v>920.31834285714274</v>
      </c>
      <c r="E21" s="241">
        <v>1533.8639047619047</v>
      </c>
      <c r="F21" s="241">
        <v>2147.4094666666665</v>
      </c>
      <c r="G21" s="241">
        <v>2760.9550285714286</v>
      </c>
      <c r="H21" s="241">
        <v>3067.7278095238094</v>
      </c>
      <c r="I21" s="241">
        <v>268.86130078457433</v>
      </c>
      <c r="J21" s="241">
        <v>785.20468955083402</v>
      </c>
      <c r="K21" s="241">
        <v>1308.6744825847234</v>
      </c>
      <c r="L21" s="241">
        <v>1832.1442756186125</v>
      </c>
      <c r="M21" s="241">
        <v>2355.6140686525018</v>
      </c>
      <c r="N21" s="241">
        <v>2617.3489651694467</v>
      </c>
      <c r="O21" s="241">
        <v>212.12540065704144</v>
      </c>
      <c r="P21" s="241">
        <v>650.7680178513333</v>
      </c>
      <c r="Q21" s="241">
        <v>1084.6133630855556</v>
      </c>
      <c r="R21" s="241">
        <v>1518.4587083197775</v>
      </c>
      <c r="S21" s="241">
        <v>1952.3040535539999</v>
      </c>
      <c r="T21" s="241">
        <v>2169.2267261711113</v>
      </c>
      <c r="U21" s="95">
        <v>6.4</v>
      </c>
      <c r="V21" s="240">
        <v>76905.787930554521</v>
      </c>
      <c r="W21" s="240">
        <v>78127.545752454535</v>
      </c>
      <c r="X21" s="240">
        <v>87400.433568954511</v>
      </c>
      <c r="Y21" s="240">
        <v>81296.263581654523</v>
      </c>
      <c r="Z21" s="240">
        <v>92580.779116254518</v>
      </c>
    </row>
    <row r="22" spans="1:26" ht="13.5" thickBot="1" x14ac:dyDescent="0.3">
      <c r="A22" s="103" t="s">
        <v>111</v>
      </c>
      <c r="B22" s="104">
        <v>1700</v>
      </c>
      <c r="C22" s="241">
        <v>355.20365298928999</v>
      </c>
      <c r="D22" s="241">
        <v>1024.0824285714284</v>
      </c>
      <c r="E22" s="241">
        <v>1706.8040476190477</v>
      </c>
      <c r="F22" s="241">
        <v>2389.5256666666664</v>
      </c>
      <c r="G22" s="241">
        <v>3072.2472857142857</v>
      </c>
      <c r="H22" s="241">
        <v>3413.6080952380953</v>
      </c>
      <c r="I22" s="241">
        <v>290.70104769676965</v>
      </c>
      <c r="J22" s="241">
        <v>873.73497620889214</v>
      </c>
      <c r="K22" s="241">
        <v>1456.2249603481537</v>
      </c>
      <c r="L22" s="241">
        <v>2038.7149444874151</v>
      </c>
      <c r="M22" s="241">
        <v>2621.2049286266765</v>
      </c>
      <c r="N22" s="241">
        <v>2912.4499206963073</v>
      </c>
      <c r="O22" s="241">
        <v>229.35646013075058</v>
      </c>
      <c r="P22" s="241">
        <v>724.14083379978547</v>
      </c>
      <c r="Q22" s="241">
        <v>1206.9013896663091</v>
      </c>
      <c r="R22" s="241">
        <v>1689.6619455328328</v>
      </c>
      <c r="S22" s="241">
        <v>2172.4225013993564</v>
      </c>
      <c r="T22" s="241">
        <v>2413.8027793326182</v>
      </c>
      <c r="U22" s="94">
        <v>7.04</v>
      </c>
      <c r="V22" s="240">
        <v>80291.197124128623</v>
      </c>
      <c r="W22" s="240">
        <v>81589.314809897362</v>
      </c>
      <c r="X22" s="240">
        <v>91441.758114928583</v>
      </c>
      <c r="Y22" s="240">
        <v>84956.077503422348</v>
      </c>
      <c r="Z22" s="240">
        <v>96945.875258934844</v>
      </c>
    </row>
    <row r="23" spans="1:26" ht="13.5" thickBot="1" x14ac:dyDescent="0.3">
      <c r="A23" s="75" t="s">
        <v>112</v>
      </c>
      <c r="B23" s="92">
        <v>1800</v>
      </c>
      <c r="C23" s="241">
        <v>381.88934244599</v>
      </c>
      <c r="D23" s="241">
        <v>1128.5782142857142</v>
      </c>
      <c r="E23" s="241">
        <v>1880.9636904761903</v>
      </c>
      <c r="F23" s="241">
        <v>2633.3491666666664</v>
      </c>
      <c r="G23" s="241">
        <v>3385.7346428571427</v>
      </c>
      <c r="H23" s="241">
        <v>3761.9273809523806</v>
      </c>
      <c r="I23" s="241">
        <v>312.54079460896492</v>
      </c>
      <c r="J23" s="241">
        <v>962.88954062453649</v>
      </c>
      <c r="K23" s="241">
        <v>1604.8159010408942</v>
      </c>
      <c r="L23" s="241">
        <v>2246.7422614572515</v>
      </c>
      <c r="M23" s="241">
        <v>2888.6686218736095</v>
      </c>
      <c r="N23" s="241">
        <v>3209.6318020817885</v>
      </c>
      <c r="O23" s="241">
        <v>246.58751960445974</v>
      </c>
      <c r="P23" s="241">
        <v>798.0310434982996</v>
      </c>
      <c r="Q23" s="241">
        <v>1330.0517391638327</v>
      </c>
      <c r="R23" s="241">
        <v>1862.0724348293656</v>
      </c>
      <c r="S23" s="241">
        <v>2394.093130494899</v>
      </c>
      <c r="T23" s="241">
        <v>2660.1034783276655</v>
      </c>
      <c r="U23" s="95">
        <v>7.68</v>
      </c>
      <c r="V23" s="240">
        <v>84946.134765292998</v>
      </c>
      <c r="W23" s="240">
        <v>86320.612314930506</v>
      </c>
      <c r="X23" s="240">
        <v>96752.611108493016</v>
      </c>
      <c r="Y23" s="240">
        <v>89885.419872780534</v>
      </c>
      <c r="Z23" s="240">
        <v>102580.49984920553</v>
      </c>
    </row>
    <row r="24" spans="1:26" ht="13.5" thickBot="1" x14ac:dyDescent="0.3">
      <c r="A24" s="103" t="s">
        <v>113</v>
      </c>
      <c r="B24" s="104">
        <v>1900</v>
      </c>
      <c r="C24" s="241">
        <v>408.57503190269</v>
      </c>
      <c r="D24" s="241">
        <v>1267.2826285714284</v>
      </c>
      <c r="E24" s="241">
        <v>2112.1377142857141</v>
      </c>
      <c r="F24" s="241">
        <v>2956.9927999999995</v>
      </c>
      <c r="G24" s="241">
        <v>3801.8478857142859</v>
      </c>
      <c r="H24" s="241">
        <v>4224.2754285714282</v>
      </c>
      <c r="I24" s="241">
        <v>334.38054152116013</v>
      </c>
      <c r="J24" s="241">
        <v>1081.2305010148593</v>
      </c>
      <c r="K24" s="241">
        <v>1802.0508350247655</v>
      </c>
      <c r="L24" s="241">
        <v>2522.8711690346713</v>
      </c>
      <c r="M24" s="241">
        <v>3243.691503044578</v>
      </c>
      <c r="N24" s="241">
        <v>3604.1016700495311</v>
      </c>
      <c r="O24" s="241">
        <v>263.81857907816891</v>
      </c>
      <c r="P24" s="241">
        <v>896.11058027219156</v>
      </c>
      <c r="Q24" s="241">
        <v>1493.5176337869862</v>
      </c>
      <c r="R24" s="241">
        <v>2090.9246873017801</v>
      </c>
      <c r="S24" s="241">
        <v>2688.3317408165749</v>
      </c>
      <c r="T24" s="241">
        <v>2987.0352675739723</v>
      </c>
      <c r="U24" s="94">
        <v>7.92</v>
      </c>
      <c r="V24" s="240">
        <v>86409.978791596077</v>
      </c>
      <c r="W24" s="240">
        <v>87860.816205102368</v>
      </c>
      <c r="X24" s="240">
        <v>98872.37048719608</v>
      </c>
      <c r="Y24" s="240">
        <v>91623.668627277366</v>
      </c>
      <c r="Z24" s="240">
        <v>105024.03082461486</v>
      </c>
    </row>
    <row r="25" spans="1:26" ht="13.5" thickBot="1" x14ac:dyDescent="0.3">
      <c r="A25" s="75" t="s">
        <v>114</v>
      </c>
      <c r="B25" s="92">
        <v>2000</v>
      </c>
      <c r="C25" s="241">
        <v>435.26072135939</v>
      </c>
      <c r="D25" s="241">
        <v>1405.7431428571429</v>
      </c>
      <c r="E25" s="241">
        <v>2342.905238095238</v>
      </c>
      <c r="F25" s="241">
        <v>3280.0673333333334</v>
      </c>
      <c r="G25" s="241">
        <v>4217.2294285714288</v>
      </c>
      <c r="H25" s="241">
        <v>4685.810476190476</v>
      </c>
      <c r="I25" s="241">
        <v>356.22028843335539</v>
      </c>
      <c r="J25" s="241">
        <v>1199.3633688193199</v>
      </c>
      <c r="K25" s="241">
        <v>1998.9389480322</v>
      </c>
      <c r="L25" s="241">
        <v>2798.5145272450795</v>
      </c>
      <c r="M25" s="241">
        <v>3598.0901064579598</v>
      </c>
      <c r="N25" s="241">
        <v>3997.8778960643999</v>
      </c>
      <c r="O25" s="241">
        <v>281.04963855187805</v>
      </c>
      <c r="P25" s="241">
        <v>994.01765246272964</v>
      </c>
      <c r="Q25" s="241">
        <v>1656.6960874378826</v>
      </c>
      <c r="R25" s="241">
        <v>2319.3745224130357</v>
      </c>
      <c r="S25" s="241">
        <v>2982.0529573881886</v>
      </c>
      <c r="T25" s="241">
        <v>3313.3921748757652</v>
      </c>
      <c r="U25" s="95">
        <v>8.16</v>
      </c>
      <c r="V25" s="240">
        <v>98507.203097460719</v>
      </c>
      <c r="W25" s="240">
        <v>100034.40037483572</v>
      </c>
      <c r="X25" s="240">
        <v>111625.51014546072</v>
      </c>
      <c r="Y25" s="240">
        <v>103995.29766133573</v>
      </c>
      <c r="Z25" s="240">
        <v>118100.94207958571</v>
      </c>
    </row>
    <row r="26" spans="1:26" ht="13.5" thickBot="1" x14ac:dyDescent="0.3">
      <c r="A26" s="103" t="s">
        <v>115</v>
      </c>
      <c r="B26" s="104">
        <v>2100</v>
      </c>
      <c r="C26" s="241">
        <v>461.94641081609001</v>
      </c>
      <c r="D26" s="241">
        <v>1414.279642857143</v>
      </c>
      <c r="E26" s="241">
        <v>2357.1327380952384</v>
      </c>
      <c r="F26" s="241">
        <v>3299.9858333333332</v>
      </c>
      <c r="G26" s="241">
        <v>4242.8389285714293</v>
      </c>
      <c r="H26" s="241">
        <v>4714.2654761904769</v>
      </c>
      <c r="I26" s="241">
        <v>378.06003534555072</v>
      </c>
      <c r="J26" s="241">
        <v>1206.6466093244928</v>
      </c>
      <c r="K26" s="241">
        <v>2011.0776822074881</v>
      </c>
      <c r="L26" s="241">
        <v>2815.5087550904827</v>
      </c>
      <c r="M26" s="241">
        <v>3619.9398279734792</v>
      </c>
      <c r="N26" s="241">
        <v>4022.1553644149762</v>
      </c>
      <c r="O26" s="241">
        <v>298.28069802558718</v>
      </c>
      <c r="P26" s="241">
        <v>1000.0539128801212</v>
      </c>
      <c r="Q26" s="241">
        <v>1666.7565214668687</v>
      </c>
      <c r="R26" s="241">
        <v>2333.4591300536158</v>
      </c>
      <c r="S26" s="241">
        <v>3000.1617386403636</v>
      </c>
      <c r="T26" s="241">
        <v>3333.5130429337373</v>
      </c>
      <c r="U26" s="94">
        <v>8.16</v>
      </c>
      <c r="V26" s="240">
        <v>101961.70227457712</v>
      </c>
      <c r="W26" s="240">
        <v>103565.25941582085</v>
      </c>
      <c r="X26" s="240">
        <v>115735.92467497713</v>
      </c>
      <c r="Y26" s="240">
        <v>107724.20156664586</v>
      </c>
      <c r="Z26" s="240">
        <v>122535.12820580836</v>
      </c>
    </row>
    <row r="27" spans="1:26" ht="13.5" thickBot="1" x14ac:dyDescent="0.3">
      <c r="A27" s="75" t="s">
        <v>116</v>
      </c>
      <c r="B27" s="92">
        <v>2200</v>
      </c>
      <c r="C27" s="241">
        <v>488.63210027278905</v>
      </c>
      <c r="D27" s="241">
        <v>1462.773342857143</v>
      </c>
      <c r="E27" s="241">
        <v>2437.9555714285716</v>
      </c>
      <c r="F27" s="241">
        <v>3413.1378000000004</v>
      </c>
      <c r="G27" s="241">
        <v>4388.3200285714292</v>
      </c>
      <c r="H27" s="241">
        <v>4875.9111428571432</v>
      </c>
      <c r="I27" s="241">
        <v>399.89978225774519</v>
      </c>
      <c r="J27" s="241">
        <v>1248.020858734169</v>
      </c>
      <c r="K27" s="241">
        <v>2080.0347645569482</v>
      </c>
      <c r="L27" s="241">
        <v>2912.0486703797278</v>
      </c>
      <c r="M27" s="241">
        <v>3744.062576202507</v>
      </c>
      <c r="N27" s="241">
        <v>4160.0695291138964</v>
      </c>
      <c r="O27" s="241">
        <v>315.5117574992957</v>
      </c>
      <c r="P27" s="241">
        <v>1034.34438342459</v>
      </c>
      <c r="Q27" s="241">
        <v>1723.90730570765</v>
      </c>
      <c r="R27" s="241">
        <v>2413.4702279907101</v>
      </c>
      <c r="S27" s="241">
        <v>3103.0331502737699</v>
      </c>
      <c r="T27" s="241">
        <v>3447.8146114153001</v>
      </c>
      <c r="U27" s="95">
        <v>8.64</v>
      </c>
      <c r="V27" s="240">
        <v>107065.72480876665</v>
      </c>
      <c r="W27" s="240">
        <v>108745.64181387915</v>
      </c>
      <c r="X27" s="240">
        <v>121495.86256156667</v>
      </c>
      <c r="Y27" s="240">
        <v>113102.62882902914</v>
      </c>
      <c r="Z27" s="240">
        <v>128618.83768910418</v>
      </c>
    </row>
    <row r="28" spans="1:26" ht="13.5" thickBot="1" x14ac:dyDescent="0.3">
      <c r="A28" s="103" t="s">
        <v>117</v>
      </c>
      <c r="B28" s="104">
        <v>2300</v>
      </c>
      <c r="C28" s="241">
        <v>515.31778972948905</v>
      </c>
      <c r="D28" s="241">
        <v>1601.233857142857</v>
      </c>
      <c r="E28" s="241">
        <v>2668.7230952380951</v>
      </c>
      <c r="F28" s="241">
        <v>3736.2123333333329</v>
      </c>
      <c r="G28" s="241">
        <v>4803.7015714285717</v>
      </c>
      <c r="H28" s="241">
        <v>5337.4461904761902</v>
      </c>
      <c r="I28" s="241">
        <v>421.73952916994051</v>
      </c>
      <c r="J28" s="241">
        <v>1366.1537265386294</v>
      </c>
      <c r="K28" s="241">
        <v>2276.9228775643824</v>
      </c>
      <c r="L28" s="241">
        <v>3187.6920285901351</v>
      </c>
      <c r="M28" s="241">
        <v>4098.4611796158888</v>
      </c>
      <c r="N28" s="241">
        <v>4553.8457551287647</v>
      </c>
      <c r="O28" s="241">
        <v>332.74281697300489</v>
      </c>
      <c r="P28" s="241">
        <v>1132.2514556151277</v>
      </c>
      <c r="Q28" s="241">
        <v>1887.0857593585463</v>
      </c>
      <c r="R28" s="241">
        <v>2641.9200631019648</v>
      </c>
      <c r="S28" s="241">
        <v>3396.7543668453836</v>
      </c>
      <c r="T28" s="241">
        <v>3774.1715187170926</v>
      </c>
      <c r="U28" s="94">
        <v>8.879999999999999</v>
      </c>
      <c r="V28" s="240">
        <v>110125.11564250039</v>
      </c>
      <c r="W28" s="240">
        <v>111881.39251148165</v>
      </c>
      <c r="X28" s="240">
        <v>125211.16874770042</v>
      </c>
      <c r="Y28" s="240">
        <v>116436.42439095666</v>
      </c>
      <c r="Z28" s="240">
        <v>132657.91547194417</v>
      </c>
    </row>
    <row r="29" spans="1:26" ht="13.5" thickBot="1" x14ac:dyDescent="0.3">
      <c r="A29" s="75" t="s">
        <v>118</v>
      </c>
      <c r="B29" s="92">
        <v>2400</v>
      </c>
      <c r="C29" s="241">
        <v>542.003479186189</v>
      </c>
      <c r="D29" s="241">
        <v>1780.8710714285714</v>
      </c>
      <c r="E29" s="241">
        <v>2968.1184523809525</v>
      </c>
      <c r="F29" s="241">
        <v>4155.3658333333324</v>
      </c>
      <c r="G29" s="241">
        <v>5342.613214285715</v>
      </c>
      <c r="H29" s="241">
        <v>5936.236904761905</v>
      </c>
      <c r="I29" s="241">
        <v>443.57927608213572</v>
      </c>
      <c r="J29" s="241">
        <v>1519.4180661769039</v>
      </c>
      <c r="K29" s="241">
        <v>2532.3634436281732</v>
      </c>
      <c r="L29" s="241">
        <v>3545.3088210794417</v>
      </c>
      <c r="M29" s="241">
        <v>4558.2541985307116</v>
      </c>
      <c r="N29" s="241">
        <v>5064.7268872563463</v>
      </c>
      <c r="O29" s="241">
        <v>349.97387644671403</v>
      </c>
      <c r="P29" s="241">
        <v>1259.2750608495132</v>
      </c>
      <c r="Q29" s="241">
        <v>2098.7917680825217</v>
      </c>
      <c r="R29" s="241">
        <v>2938.3084753155308</v>
      </c>
      <c r="S29" s="241">
        <v>3777.8251825485399</v>
      </c>
      <c r="T29" s="241">
        <v>4197.5835361650434</v>
      </c>
      <c r="U29" s="95">
        <v>9.6</v>
      </c>
      <c r="V29" s="240">
        <v>111498.27906540415</v>
      </c>
      <c r="W29" s="240">
        <v>113330.91579825417</v>
      </c>
      <c r="X29" s="240">
        <v>127240.24752300415</v>
      </c>
      <c r="Y29" s="240">
        <v>118083.99254205414</v>
      </c>
      <c r="Z29" s="240">
        <v>135010.76584395414</v>
      </c>
    </row>
    <row r="30" spans="1:26" ht="13.5" thickBot="1" x14ac:dyDescent="0.3">
      <c r="A30" s="103" t="s">
        <v>119</v>
      </c>
      <c r="B30" s="104">
        <v>2500</v>
      </c>
      <c r="C30" s="241">
        <v>568.68916864288894</v>
      </c>
      <c r="D30" s="241">
        <v>1788.9197714285715</v>
      </c>
      <c r="E30" s="241">
        <v>2981.5329523809523</v>
      </c>
      <c r="F30" s="241">
        <v>4174.1461333333327</v>
      </c>
      <c r="G30" s="241">
        <v>5366.7593142857149</v>
      </c>
      <c r="H30" s="241">
        <v>5963.0659047619047</v>
      </c>
      <c r="I30" s="241">
        <v>465.41902299433099</v>
      </c>
      <c r="J30" s="241">
        <v>1526.2851215103526</v>
      </c>
      <c r="K30" s="241">
        <v>2543.8085358505878</v>
      </c>
      <c r="L30" s="241">
        <v>3561.3319501908227</v>
      </c>
      <c r="M30" s="241">
        <v>4578.8553645310576</v>
      </c>
      <c r="N30" s="241">
        <v>5087.6170717011755</v>
      </c>
      <c r="O30" s="241">
        <v>367.20493592042317</v>
      </c>
      <c r="P30" s="241">
        <v>1264.9663921001966</v>
      </c>
      <c r="Q30" s="241">
        <v>2108.2773201669943</v>
      </c>
      <c r="R30" s="241">
        <v>2951.5882482337925</v>
      </c>
      <c r="S30" s="241">
        <v>3794.8991763005906</v>
      </c>
      <c r="T30" s="241">
        <v>4216.5546403339886</v>
      </c>
      <c r="U30" s="94">
        <v>9.6</v>
      </c>
      <c r="V30" s="240">
        <v>123623.57117708283</v>
      </c>
      <c r="W30" s="240">
        <v>125532.56777380159</v>
      </c>
      <c r="X30" s="240">
        <v>140021.45498708283</v>
      </c>
      <c r="Y30" s="240">
        <v>130483.68938192658</v>
      </c>
      <c r="Z30" s="240">
        <v>148115.74490473911</v>
      </c>
    </row>
    <row r="31" spans="1:26" ht="13.5" thickBot="1" x14ac:dyDescent="0.3">
      <c r="A31" s="75" t="s">
        <v>120</v>
      </c>
      <c r="B31" s="92">
        <v>2600</v>
      </c>
      <c r="C31" s="241">
        <v>595.37485809958901</v>
      </c>
      <c r="D31" s="241">
        <v>1830.2302857142856</v>
      </c>
      <c r="E31" s="241">
        <v>3050.3838095238093</v>
      </c>
      <c r="F31" s="241">
        <v>4270.5373333333328</v>
      </c>
      <c r="G31" s="241">
        <v>5490.6908571428567</v>
      </c>
      <c r="H31" s="241">
        <v>6100.7676190476186</v>
      </c>
      <c r="I31" s="241">
        <v>487.25876990652625</v>
      </c>
      <c r="J31" s="241">
        <v>1561.530762104886</v>
      </c>
      <c r="K31" s="241">
        <v>2602.5512701748103</v>
      </c>
      <c r="L31" s="241">
        <v>3643.5717782447337</v>
      </c>
      <c r="M31" s="241">
        <v>4684.5922863146588</v>
      </c>
      <c r="N31" s="241">
        <v>5205.1025403496205</v>
      </c>
      <c r="O31" s="241">
        <v>384.43599539413236</v>
      </c>
      <c r="P31" s="241">
        <v>1294.1775468128942</v>
      </c>
      <c r="Q31" s="241">
        <v>2156.9625780214901</v>
      </c>
      <c r="R31" s="241">
        <v>3019.7476092300863</v>
      </c>
      <c r="S31" s="241">
        <v>3882.5326404386828</v>
      </c>
      <c r="T31" s="241">
        <v>4313.9251560429802</v>
      </c>
      <c r="U31" s="95">
        <v>11.76</v>
      </c>
      <c r="V31" s="240">
        <v>126866.48227960087</v>
      </c>
      <c r="W31" s="240">
        <v>128851.83874018837</v>
      </c>
      <c r="X31" s="240">
        <v>143920.28144200091</v>
      </c>
      <c r="Y31" s="240">
        <v>134001.00521263838</v>
      </c>
      <c r="Z31" s="240">
        <v>152338.34295636334</v>
      </c>
    </row>
    <row r="32" spans="1:26" ht="13.5" thickBot="1" x14ac:dyDescent="0.3">
      <c r="A32" s="103" t="s">
        <v>121</v>
      </c>
      <c r="B32" s="104">
        <v>2700</v>
      </c>
      <c r="C32" s="241">
        <v>622.06054755628907</v>
      </c>
      <c r="D32" s="241">
        <v>1969.4224999999999</v>
      </c>
      <c r="E32" s="241">
        <v>3282.3708333333334</v>
      </c>
      <c r="F32" s="241">
        <v>4595.3191666666662</v>
      </c>
      <c r="G32" s="241">
        <v>5908.2674999999999</v>
      </c>
      <c r="H32" s="241">
        <v>6564.7416666666668</v>
      </c>
      <c r="I32" s="241">
        <v>509.09851681872152</v>
      </c>
      <c r="J32" s="241">
        <v>1680.2879076669328</v>
      </c>
      <c r="K32" s="241">
        <v>2800.4798461115547</v>
      </c>
      <c r="L32" s="241">
        <v>3920.6717845561766</v>
      </c>
      <c r="M32" s="241">
        <v>5040.8637230007989</v>
      </c>
      <c r="N32" s="241">
        <v>5600.9596922231094</v>
      </c>
      <c r="O32" s="241">
        <v>401.66705486784156</v>
      </c>
      <c r="P32" s="241">
        <v>1392.6020127534941</v>
      </c>
      <c r="Q32" s="241">
        <v>2321.0033545891574</v>
      </c>
      <c r="R32" s="241">
        <v>3249.4046964248196</v>
      </c>
      <c r="S32" s="241">
        <v>4177.8060382604835</v>
      </c>
      <c r="T32" s="241">
        <v>4642.0067091783148</v>
      </c>
      <c r="U32" s="94">
        <v>12</v>
      </c>
      <c r="V32" s="240">
        <v>131616.41864813596</v>
      </c>
      <c r="W32" s="240">
        <v>133678.1349725922</v>
      </c>
      <c r="X32" s="240">
        <v>149326.13316293596</v>
      </c>
      <c r="Y32" s="240">
        <v>139025.34630936719</v>
      </c>
      <c r="Z32" s="240">
        <v>158067.96627400472</v>
      </c>
    </row>
    <row r="33" spans="1:26" ht="13.5" thickBot="1" x14ac:dyDescent="0.3">
      <c r="A33" s="75" t="s">
        <v>122</v>
      </c>
      <c r="B33" s="92">
        <v>2800</v>
      </c>
      <c r="C33" s="241">
        <v>648.7462370129889</v>
      </c>
      <c r="D33" s="241">
        <v>2108.1269142857141</v>
      </c>
      <c r="E33" s="241">
        <v>3513.5448571428569</v>
      </c>
      <c r="F33" s="241">
        <v>4918.9628000000002</v>
      </c>
      <c r="G33" s="241">
        <v>6324.3807428571426</v>
      </c>
      <c r="H33" s="241">
        <v>7027.0897142857139</v>
      </c>
      <c r="I33" s="241">
        <v>530.93826373091679</v>
      </c>
      <c r="J33" s="241">
        <v>1798.6288680572554</v>
      </c>
      <c r="K33" s="241">
        <v>2997.7147800954262</v>
      </c>
      <c r="L33" s="241">
        <v>4196.8006921335964</v>
      </c>
      <c r="M33" s="241">
        <v>5395.8866041717665</v>
      </c>
      <c r="N33" s="241">
        <v>5995.4295601908525</v>
      </c>
      <c r="O33" s="241">
        <v>418.89811434155058</v>
      </c>
      <c r="P33" s="241">
        <v>1490.6815495273861</v>
      </c>
      <c r="Q33" s="241">
        <v>2484.4692492123104</v>
      </c>
      <c r="R33" s="241">
        <v>3478.2569488972345</v>
      </c>
      <c r="S33" s="241">
        <v>4472.0446485821594</v>
      </c>
      <c r="T33" s="241">
        <v>4968.9384984246208</v>
      </c>
      <c r="U33" s="94">
        <v>12.24</v>
      </c>
      <c r="V33" s="240">
        <v>134557.06107265633</v>
      </c>
      <c r="W33" s="240">
        <v>136695.13726098134</v>
      </c>
      <c r="X33" s="240">
        <v>152922.69093985637</v>
      </c>
      <c r="Y33" s="240">
        <v>142240.39346208135</v>
      </c>
      <c r="Z33" s="240">
        <v>161988.29564763137</v>
      </c>
    </row>
    <row r="34" spans="1:26" ht="13.5" thickBot="1" x14ac:dyDescent="0.3">
      <c r="A34" s="103" t="s">
        <v>123</v>
      </c>
      <c r="B34" s="104">
        <v>2900</v>
      </c>
      <c r="C34" s="241">
        <v>675.43192646968794</v>
      </c>
      <c r="D34" s="241">
        <v>2115.931714285714</v>
      </c>
      <c r="E34" s="241">
        <v>3526.5528571428567</v>
      </c>
      <c r="F34" s="241">
        <v>4937.1739999999991</v>
      </c>
      <c r="G34" s="241">
        <v>6347.7951428571423</v>
      </c>
      <c r="H34" s="241">
        <v>7053.1057142857135</v>
      </c>
      <c r="I34" s="241">
        <v>552.77801064311132</v>
      </c>
      <c r="J34" s="241">
        <v>1805.2878308048419</v>
      </c>
      <c r="K34" s="241">
        <v>3008.8130513414035</v>
      </c>
      <c r="L34" s="241">
        <v>4212.3382718779649</v>
      </c>
      <c r="M34" s="241">
        <v>5415.8634924145272</v>
      </c>
      <c r="N34" s="241">
        <v>6017.626102682807</v>
      </c>
      <c r="O34" s="241">
        <v>436.12917381525915</v>
      </c>
      <c r="P34" s="241">
        <v>1496.2004161947154</v>
      </c>
      <c r="Q34" s="241">
        <v>2493.6673603245263</v>
      </c>
      <c r="R34" s="241">
        <v>3491.1343044543355</v>
      </c>
      <c r="S34" s="241">
        <v>4488.6012485841475</v>
      </c>
      <c r="T34" s="241">
        <v>4987.3347206490525</v>
      </c>
      <c r="U34" s="94">
        <v>12.24</v>
      </c>
      <c r="V34" s="240">
        <v>135366.70931729302</v>
      </c>
      <c r="W34" s="240">
        <v>137581.14536948677</v>
      </c>
      <c r="X34" s="240">
        <v>154388.25453689302</v>
      </c>
      <c r="Y34" s="240">
        <v>143324.44643491178</v>
      </c>
      <c r="Z34" s="240">
        <v>163777.63084137428</v>
      </c>
    </row>
    <row r="35" spans="1:26" ht="13.5" thickBot="1" x14ac:dyDescent="0.3">
      <c r="A35" s="75" t="s">
        <v>124</v>
      </c>
      <c r="B35" s="92">
        <v>3000</v>
      </c>
      <c r="C35" s="241">
        <v>702.117615926388</v>
      </c>
      <c r="D35" s="241">
        <v>2164.9132142857138</v>
      </c>
      <c r="E35" s="241">
        <v>3608.18869047619</v>
      </c>
      <c r="F35" s="241">
        <v>5051.4641666666657</v>
      </c>
      <c r="G35" s="241">
        <v>6494.7396428571428</v>
      </c>
      <c r="H35" s="241">
        <v>7216.37738095238</v>
      </c>
      <c r="I35" s="241">
        <v>574.61775755530653</v>
      </c>
      <c r="J35" s="241">
        <v>1847.0782653862423</v>
      </c>
      <c r="K35" s="241">
        <v>3078.4637756437373</v>
      </c>
      <c r="L35" s="241">
        <v>4309.8492859012313</v>
      </c>
      <c r="M35" s="241">
        <v>5541.2347961587275</v>
      </c>
      <c r="N35" s="241">
        <v>6156.9275512874747</v>
      </c>
      <c r="O35" s="241">
        <v>453.36023328896829</v>
      </c>
      <c r="P35" s="241">
        <v>1530.8358159058923</v>
      </c>
      <c r="Q35" s="241">
        <v>2551.3930265098206</v>
      </c>
      <c r="R35" s="241">
        <v>3571.9502371137482</v>
      </c>
      <c r="S35" s="241">
        <v>4592.5074477176777</v>
      </c>
      <c r="T35" s="241">
        <v>5102.7860530196413</v>
      </c>
      <c r="U35" s="95">
        <v>12.719999999999999</v>
      </c>
      <c r="V35" s="240">
        <v>136221.69786362932</v>
      </c>
      <c r="W35" s="240">
        <v>138512.49377969181</v>
      </c>
      <c r="X35" s="240">
        <v>155899.1584356293</v>
      </c>
      <c r="Y35" s="240">
        <v>144453.83970944185</v>
      </c>
      <c r="Z35" s="240">
        <v>165612.30633681684</v>
      </c>
    </row>
    <row r="36" spans="1:26" ht="13.5" thickBot="1" x14ac:dyDescent="0.3">
      <c r="A36" s="103" t="s">
        <v>125</v>
      </c>
      <c r="B36" s="104" t="s">
        <v>30</v>
      </c>
      <c r="C36" s="241">
        <v>728.80330538308806</v>
      </c>
      <c r="D36" s="241">
        <v>2303.6176285714282</v>
      </c>
      <c r="E36" s="241">
        <v>3839.362714285714</v>
      </c>
      <c r="F36" s="241">
        <v>5375.1077999999998</v>
      </c>
      <c r="G36" s="241">
        <v>6910.8528857142855</v>
      </c>
      <c r="H36" s="241">
        <v>7678.725428571428</v>
      </c>
      <c r="I36" s="241">
        <v>596.45750446750185</v>
      </c>
      <c r="J36" s="241">
        <v>1965.4192257765651</v>
      </c>
      <c r="K36" s="241">
        <v>3275.6987096276084</v>
      </c>
      <c r="L36" s="241">
        <v>4585.9781934786515</v>
      </c>
      <c r="M36" s="241">
        <v>5896.257677329696</v>
      </c>
      <c r="N36" s="241">
        <v>6551.3974192552168</v>
      </c>
      <c r="O36" s="241">
        <v>470.59129276267748</v>
      </c>
      <c r="P36" s="241">
        <v>1628.9153526797843</v>
      </c>
      <c r="Q36" s="241">
        <v>2714.858921132974</v>
      </c>
      <c r="R36" s="241">
        <v>3800.8024895861636</v>
      </c>
      <c r="S36" s="241">
        <v>4886.7460580393536</v>
      </c>
      <c r="T36" s="241">
        <v>5429.7178422659481</v>
      </c>
      <c r="U36" s="102">
        <v>12.96</v>
      </c>
      <c r="V36" s="240">
        <v>154394.52259724747</v>
      </c>
      <c r="W36" s="240">
        <v>156761.67837717864</v>
      </c>
      <c r="X36" s="240">
        <v>174727.89852164744</v>
      </c>
      <c r="Y36" s="240">
        <v>162901.06917125374</v>
      </c>
      <c r="Z36" s="240">
        <v>184764.81801954121</v>
      </c>
    </row>
    <row r="37" spans="1:26" ht="13.5" thickBot="1" x14ac:dyDescent="0.3">
      <c r="A37" s="75" t="s">
        <v>126</v>
      </c>
      <c r="B37" s="74" t="s">
        <v>31</v>
      </c>
      <c r="C37" s="241">
        <v>657.03592706517998</v>
      </c>
      <c r="D37" s="241">
        <v>1840.6366857142855</v>
      </c>
      <c r="E37" s="241">
        <v>3067.7278095238094</v>
      </c>
      <c r="F37" s="241">
        <v>4294.818933333333</v>
      </c>
      <c r="G37" s="241">
        <v>5521.9100571428571</v>
      </c>
      <c r="H37" s="241">
        <v>6135.4556190476187</v>
      </c>
      <c r="I37" s="241">
        <v>537.72260156914865</v>
      </c>
      <c r="J37" s="241">
        <v>1570.409379101668</v>
      </c>
      <c r="K37" s="241">
        <v>2617.3489651694467</v>
      </c>
      <c r="L37" s="241">
        <v>3664.288551237225</v>
      </c>
      <c r="M37" s="241">
        <v>4711.2281373050037</v>
      </c>
      <c r="N37" s="241">
        <v>5234.6979303388935</v>
      </c>
      <c r="O37" s="241">
        <v>424.25080131408288</v>
      </c>
      <c r="P37" s="241">
        <v>1301.5360357026666</v>
      </c>
      <c r="Q37" s="241">
        <v>2169.2267261711113</v>
      </c>
      <c r="R37" s="241">
        <v>3036.9174166395551</v>
      </c>
      <c r="S37" s="241">
        <v>3904.6081071079998</v>
      </c>
      <c r="T37" s="241">
        <v>4338.4534523422226</v>
      </c>
      <c r="U37" s="96">
        <v>12.8</v>
      </c>
      <c r="V37" s="240">
        <v>156039.72783034912</v>
      </c>
      <c r="W37" s="240">
        <v>158483.24347414917</v>
      </c>
      <c r="X37" s="240">
        <v>177029.01910714913</v>
      </c>
      <c r="Y37" s="240">
        <v>164820.67913254912</v>
      </c>
      <c r="Z37" s="240">
        <v>187389.71020174911</v>
      </c>
    </row>
    <row r="38" spans="1:26" ht="13.5" thickBot="1" x14ac:dyDescent="0.3">
      <c r="A38" s="103" t="s">
        <v>127</v>
      </c>
      <c r="B38" s="104" t="s">
        <v>32</v>
      </c>
      <c r="C38" s="241">
        <v>683.72161652188004</v>
      </c>
      <c r="D38" s="241">
        <v>1944.4007714285713</v>
      </c>
      <c r="E38" s="241">
        <v>3240.6679523809521</v>
      </c>
      <c r="F38" s="241">
        <v>4536.9351333333334</v>
      </c>
      <c r="G38" s="241">
        <v>5833.2023142857142</v>
      </c>
      <c r="H38" s="241">
        <v>6481.3359047619042</v>
      </c>
      <c r="I38" s="241">
        <v>559.56234848134386</v>
      </c>
      <c r="J38" s="241">
        <v>1658.9396657597263</v>
      </c>
      <c r="K38" s="241">
        <v>2764.8994429328768</v>
      </c>
      <c r="L38" s="241">
        <v>3870.8592201060278</v>
      </c>
      <c r="M38" s="241">
        <v>4976.8189972791779</v>
      </c>
      <c r="N38" s="241">
        <v>5529.7988858657536</v>
      </c>
      <c r="O38" s="241">
        <v>441.48186078779207</v>
      </c>
      <c r="P38" s="241">
        <v>1374.9088516511188</v>
      </c>
      <c r="Q38" s="241">
        <v>2291.5147527518648</v>
      </c>
      <c r="R38" s="241">
        <v>3208.1206538526103</v>
      </c>
      <c r="S38" s="241">
        <v>4124.7265549533558</v>
      </c>
      <c r="T38" s="241">
        <v>4583.0295055037295</v>
      </c>
      <c r="U38" s="94">
        <v>13.440000000000001</v>
      </c>
      <c r="V38" s="240">
        <v>159416.50077598047</v>
      </c>
      <c r="W38" s="240">
        <v>161936.37628364921</v>
      </c>
      <c r="X38" s="240">
        <v>181061.70740518044</v>
      </c>
      <c r="Y38" s="240">
        <v>168471.85680637421</v>
      </c>
      <c r="Z38" s="240">
        <v>191746.17009648669</v>
      </c>
    </row>
    <row r="39" spans="1:26" ht="13.5" thickBot="1" x14ac:dyDescent="0.3">
      <c r="A39" s="75" t="s">
        <v>128</v>
      </c>
      <c r="B39" s="74" t="s">
        <v>33</v>
      </c>
      <c r="C39" s="241">
        <v>710.40730597857998</v>
      </c>
      <c r="D39" s="241">
        <v>2048.1648571428568</v>
      </c>
      <c r="E39" s="241">
        <v>3413.6080952380953</v>
      </c>
      <c r="F39" s="241">
        <v>4779.0513333333329</v>
      </c>
      <c r="G39" s="241">
        <v>6144.4945714285714</v>
      </c>
      <c r="H39" s="241">
        <v>6827.2161904761906</v>
      </c>
      <c r="I39" s="241">
        <v>581.4020953935393</v>
      </c>
      <c r="J39" s="241">
        <v>1747.4699524177843</v>
      </c>
      <c r="K39" s="241">
        <v>2912.4499206963073</v>
      </c>
      <c r="L39" s="241">
        <v>4077.4298889748302</v>
      </c>
      <c r="M39" s="241">
        <v>5242.409857253353</v>
      </c>
      <c r="N39" s="241">
        <v>5824.8998413926147</v>
      </c>
      <c r="O39" s="241">
        <v>458.71292026150115</v>
      </c>
      <c r="P39" s="241">
        <v>1448.2816675995709</v>
      </c>
      <c r="Q39" s="241">
        <v>2413.8027793326182</v>
      </c>
      <c r="R39" s="241">
        <v>3379.3238910656655</v>
      </c>
      <c r="S39" s="241">
        <v>4344.8450027987128</v>
      </c>
      <c r="T39" s="241">
        <v>4827.6055586652365</v>
      </c>
      <c r="U39" s="95">
        <v>14.08</v>
      </c>
      <c r="V39" s="240">
        <v>162795.43278359744</v>
      </c>
      <c r="W39" s="240">
        <v>165391.66815513495</v>
      </c>
      <c r="X39" s="240">
        <v>185096.55476519742</v>
      </c>
      <c r="Y39" s="240">
        <v>172125.19354218489</v>
      </c>
      <c r="Z39" s="240">
        <v>196104.78905320994</v>
      </c>
    </row>
    <row r="40" spans="1:26" ht="13.5" thickBot="1" x14ac:dyDescent="0.3">
      <c r="A40" s="103" t="s">
        <v>129</v>
      </c>
      <c r="B40" s="104" t="s">
        <v>34</v>
      </c>
      <c r="C40" s="241">
        <v>737.09299543528005</v>
      </c>
      <c r="D40" s="241">
        <v>2152.6606428571426</v>
      </c>
      <c r="E40" s="241">
        <v>3587.7677380952377</v>
      </c>
      <c r="F40" s="241">
        <v>5022.8748333333333</v>
      </c>
      <c r="G40" s="241">
        <v>6457.9819285714275</v>
      </c>
      <c r="H40" s="241">
        <v>7175.5354761904755</v>
      </c>
      <c r="I40" s="241">
        <v>603.24184230573451</v>
      </c>
      <c r="J40" s="241">
        <v>1836.6245168334285</v>
      </c>
      <c r="K40" s="241">
        <v>3061.0408613890477</v>
      </c>
      <c r="L40" s="241">
        <v>4285.4572059446664</v>
      </c>
      <c r="M40" s="241">
        <v>5509.873550500286</v>
      </c>
      <c r="N40" s="241">
        <v>6122.0817227780954</v>
      </c>
      <c r="O40" s="241">
        <v>475.94397973521029</v>
      </c>
      <c r="P40" s="241">
        <v>1522.1718772980851</v>
      </c>
      <c r="Q40" s="241">
        <v>2536.9531288301418</v>
      </c>
      <c r="R40" s="241">
        <v>3551.7343803621984</v>
      </c>
      <c r="S40" s="241">
        <v>4566.5156318942554</v>
      </c>
      <c r="T40" s="241">
        <v>5073.9062576602837</v>
      </c>
      <c r="U40" s="94">
        <v>14.719999999999999</v>
      </c>
      <c r="V40" s="240">
        <v>167443.89323880471</v>
      </c>
      <c r="W40" s="240">
        <v>170116.48847421102</v>
      </c>
      <c r="X40" s="240">
        <v>190400.9305728047</v>
      </c>
      <c r="Y40" s="240">
        <v>177048.05872558602</v>
      </c>
      <c r="Z40" s="240">
        <v>201732.93645752352</v>
      </c>
    </row>
    <row r="41" spans="1:26" ht="13.5" thickBot="1" x14ac:dyDescent="0.3">
      <c r="A41" s="75" t="s">
        <v>130</v>
      </c>
      <c r="B41" s="74" t="s">
        <v>35</v>
      </c>
      <c r="C41" s="241">
        <v>763.77868489197999</v>
      </c>
      <c r="D41" s="241">
        <v>2257.1564285714285</v>
      </c>
      <c r="E41" s="241">
        <v>3761.9273809523806</v>
      </c>
      <c r="F41" s="241">
        <v>5266.6983333333328</v>
      </c>
      <c r="G41" s="241">
        <v>6771.4692857142854</v>
      </c>
      <c r="H41" s="241">
        <v>7523.8547619047613</v>
      </c>
      <c r="I41" s="241">
        <v>625.08158921792983</v>
      </c>
      <c r="J41" s="241">
        <v>1925.779081249073</v>
      </c>
      <c r="K41" s="241">
        <v>3209.6318020817885</v>
      </c>
      <c r="L41" s="241">
        <v>4493.484522914503</v>
      </c>
      <c r="M41" s="241">
        <v>5777.337243747219</v>
      </c>
      <c r="N41" s="241">
        <v>6419.2636041635769</v>
      </c>
      <c r="O41" s="241">
        <v>493.17503920891949</v>
      </c>
      <c r="P41" s="241">
        <v>1596.0620869965992</v>
      </c>
      <c r="Q41" s="241">
        <v>2660.1034783276655</v>
      </c>
      <c r="R41" s="241">
        <v>3724.1448696587313</v>
      </c>
      <c r="S41" s="241">
        <v>4788.186260989798</v>
      </c>
      <c r="T41" s="241">
        <v>5320.2069566553309</v>
      </c>
      <c r="U41" s="95">
        <v>15.36</v>
      </c>
      <c r="V41" s="240">
        <v>172094.51275599777</v>
      </c>
      <c r="W41" s="240">
        <v>174843.46785527276</v>
      </c>
      <c r="X41" s="240">
        <v>195707.46544239775</v>
      </c>
      <c r="Y41" s="240">
        <v>181973.08297097273</v>
      </c>
      <c r="Z41" s="240">
        <v>207363.24292382278</v>
      </c>
    </row>
    <row r="42" spans="1:26" ht="13.5" thickBot="1" x14ac:dyDescent="0.3">
      <c r="A42" s="103" t="s">
        <v>131</v>
      </c>
      <c r="B42" s="104" t="s">
        <v>36</v>
      </c>
      <c r="C42" s="241">
        <v>790.46437434868005</v>
      </c>
      <c r="D42" s="241">
        <v>2395.8608428571424</v>
      </c>
      <c r="E42" s="241">
        <v>3993.1014047619046</v>
      </c>
      <c r="F42" s="241">
        <v>5590.341966666665</v>
      </c>
      <c r="G42" s="241">
        <v>7187.5825285714291</v>
      </c>
      <c r="H42" s="241">
        <v>7986.2028095238093</v>
      </c>
      <c r="I42" s="241">
        <v>646.92133613012504</v>
      </c>
      <c r="J42" s="241">
        <v>2044.1200416393958</v>
      </c>
      <c r="K42" s="241">
        <v>3406.86673606566</v>
      </c>
      <c r="L42" s="241">
        <v>4769.6134304919224</v>
      </c>
      <c r="M42" s="241">
        <v>6132.3601249181884</v>
      </c>
      <c r="N42" s="241">
        <v>6813.73347213132</v>
      </c>
      <c r="O42" s="241">
        <v>510.40609868262862</v>
      </c>
      <c r="P42" s="241">
        <v>1694.1416237704912</v>
      </c>
      <c r="Q42" s="241">
        <v>2823.5693729508189</v>
      </c>
      <c r="R42" s="241">
        <v>3952.9971221311462</v>
      </c>
      <c r="S42" s="241">
        <v>5082.4248713114739</v>
      </c>
      <c r="T42" s="241">
        <v>5647.1387459016378</v>
      </c>
      <c r="U42" s="94">
        <v>15.6</v>
      </c>
      <c r="V42" s="240">
        <v>173551.87959634373</v>
      </c>
      <c r="W42" s="240">
        <v>176377.19455948749</v>
      </c>
      <c r="X42" s="240">
        <v>197820.74763514372</v>
      </c>
      <c r="Y42" s="240">
        <v>183704.85453951251</v>
      </c>
      <c r="Z42" s="240">
        <v>209800.29671327499</v>
      </c>
    </row>
    <row r="43" spans="1:26" ht="13.5" thickBot="1" x14ac:dyDescent="0.3">
      <c r="A43" s="75" t="s">
        <v>132</v>
      </c>
      <c r="B43" s="74" t="s">
        <v>37</v>
      </c>
      <c r="C43" s="241">
        <v>817.15006380538</v>
      </c>
      <c r="D43" s="241">
        <v>2534.5652571428568</v>
      </c>
      <c r="E43" s="241">
        <v>4224.2754285714282</v>
      </c>
      <c r="F43" s="241">
        <v>5913.9855999999991</v>
      </c>
      <c r="G43" s="241">
        <v>7603.6957714285718</v>
      </c>
      <c r="H43" s="241">
        <v>8448.5508571428563</v>
      </c>
      <c r="I43" s="241">
        <v>668.76108304232025</v>
      </c>
      <c r="J43" s="241">
        <v>2162.4610020297187</v>
      </c>
      <c r="K43" s="241">
        <v>3604.1016700495311</v>
      </c>
      <c r="L43" s="241">
        <v>5045.7423380693426</v>
      </c>
      <c r="M43" s="241">
        <v>6487.383006089156</v>
      </c>
      <c r="N43" s="241">
        <v>7208.2033400990622</v>
      </c>
      <c r="O43" s="241">
        <v>527.63715815633782</v>
      </c>
      <c r="P43" s="241">
        <v>1792.2211605443831</v>
      </c>
      <c r="Q43" s="241">
        <v>2987.0352675739723</v>
      </c>
      <c r="R43" s="241">
        <v>4181.8493746035601</v>
      </c>
      <c r="S43" s="241">
        <v>5376.6634816331498</v>
      </c>
      <c r="T43" s="241">
        <v>5974.0705351479446</v>
      </c>
      <c r="U43" s="95">
        <v>15.84</v>
      </c>
      <c r="V43" s="240">
        <v>175009.24643668969</v>
      </c>
      <c r="W43" s="240">
        <v>177910.92126370224</v>
      </c>
      <c r="X43" s="240">
        <v>199934.02982788975</v>
      </c>
      <c r="Y43" s="240">
        <v>185436.62610805224</v>
      </c>
      <c r="Z43" s="240">
        <v>212237.35050272723</v>
      </c>
    </row>
    <row r="44" spans="1:26" ht="13.5" thickBot="1" x14ac:dyDescent="0.3">
      <c r="A44" s="103" t="s">
        <v>133</v>
      </c>
      <c r="B44" s="104" t="s">
        <v>38</v>
      </c>
      <c r="C44" s="241">
        <v>843.83575326207995</v>
      </c>
      <c r="D44" s="241">
        <v>2673.0257714285717</v>
      </c>
      <c r="E44" s="241">
        <v>4455.0429523809526</v>
      </c>
      <c r="F44" s="241">
        <v>6237.0601333333334</v>
      </c>
      <c r="G44" s="241">
        <v>8019.0773142857151</v>
      </c>
      <c r="H44" s="241">
        <v>8910.0859047619051</v>
      </c>
      <c r="I44" s="241">
        <v>690.60082995451558</v>
      </c>
      <c r="J44" s="241">
        <v>2280.5938698341793</v>
      </c>
      <c r="K44" s="241">
        <v>3800.9897830569653</v>
      </c>
      <c r="L44" s="241">
        <v>5321.3856962797518</v>
      </c>
      <c r="M44" s="241">
        <v>6841.7816095025382</v>
      </c>
      <c r="N44" s="241">
        <v>7601.9795661139306</v>
      </c>
      <c r="O44" s="241">
        <v>544.86821763004696</v>
      </c>
      <c r="P44" s="241">
        <v>1890.1282327349213</v>
      </c>
      <c r="Q44" s="241">
        <v>3150.213721224869</v>
      </c>
      <c r="R44" s="241">
        <v>4410.2992097148162</v>
      </c>
      <c r="S44" s="241">
        <v>5670.3846982047635</v>
      </c>
      <c r="T44" s="241">
        <v>6300.427442449738</v>
      </c>
      <c r="U44" s="94">
        <v>16.079999999999998</v>
      </c>
      <c r="V44" s="240">
        <v>187099.99355659721</v>
      </c>
      <c r="W44" s="240">
        <v>190078.02824747851</v>
      </c>
      <c r="X44" s="240">
        <v>212680.69230019726</v>
      </c>
      <c r="Y44" s="240">
        <v>197801.7779561535</v>
      </c>
      <c r="Z44" s="240">
        <v>225307.78457174095</v>
      </c>
    </row>
    <row r="45" spans="1:26" ht="13.5" thickBot="1" x14ac:dyDescent="0.3">
      <c r="A45" s="75" t="s">
        <v>134</v>
      </c>
      <c r="B45" s="74" t="s">
        <v>39</v>
      </c>
      <c r="C45" s="241">
        <v>870.52144271878001</v>
      </c>
      <c r="D45" s="241">
        <v>2811.4862857142857</v>
      </c>
      <c r="E45" s="241">
        <v>4685.810476190476</v>
      </c>
      <c r="F45" s="241">
        <v>6560.1346666666668</v>
      </c>
      <c r="G45" s="241">
        <v>8434.4588571428576</v>
      </c>
      <c r="H45" s="241">
        <v>9371.6209523809521</v>
      </c>
      <c r="I45" s="241">
        <v>712.44057686671078</v>
      </c>
      <c r="J45" s="241">
        <v>2398.7267376386399</v>
      </c>
      <c r="K45" s="241">
        <v>3997.8778960643999</v>
      </c>
      <c r="L45" s="241">
        <v>5597.0290544901591</v>
      </c>
      <c r="M45" s="241">
        <v>7196.1802129159196</v>
      </c>
      <c r="N45" s="241">
        <v>7995.7557921287998</v>
      </c>
      <c r="O45" s="241">
        <v>562.09927710375609</v>
      </c>
      <c r="P45" s="241">
        <v>1988.0353049254593</v>
      </c>
      <c r="Q45" s="241">
        <v>3313.3921748757652</v>
      </c>
      <c r="R45" s="241">
        <v>4638.7490448260714</v>
      </c>
      <c r="S45" s="241">
        <v>5964.1059147763772</v>
      </c>
      <c r="T45" s="241">
        <v>6626.7843497515305</v>
      </c>
      <c r="U45" s="95">
        <v>16.32</v>
      </c>
      <c r="V45" s="240">
        <v>199188.58161451903</v>
      </c>
      <c r="W45" s="240">
        <v>202242.97616926904</v>
      </c>
      <c r="X45" s="240">
        <v>225425.19571051904</v>
      </c>
      <c r="Y45" s="240">
        <v>210164.770742269</v>
      </c>
      <c r="Z45" s="240">
        <v>238376.05957876897</v>
      </c>
    </row>
    <row r="46" spans="1:26" ht="13.5" thickBot="1" x14ac:dyDescent="0.3">
      <c r="A46" s="103" t="s">
        <v>135</v>
      </c>
      <c r="B46" s="104" t="s">
        <v>40</v>
      </c>
      <c r="C46" s="241">
        <v>897.20713217547996</v>
      </c>
      <c r="D46" s="241">
        <v>2820.0227857142859</v>
      </c>
      <c r="E46" s="241">
        <v>4700.037976190476</v>
      </c>
      <c r="F46" s="241">
        <v>6580.0531666666666</v>
      </c>
      <c r="G46" s="241">
        <v>8460.0683571428599</v>
      </c>
      <c r="H46" s="241">
        <v>9400.075952380952</v>
      </c>
      <c r="I46" s="241">
        <v>734.28032377890622</v>
      </c>
      <c r="J46" s="241">
        <v>2406.0099781438125</v>
      </c>
      <c r="K46" s="241">
        <v>4010.0166302396883</v>
      </c>
      <c r="L46" s="241">
        <v>5614.0232823355627</v>
      </c>
      <c r="M46" s="241">
        <v>7218.0299344314381</v>
      </c>
      <c r="N46" s="241">
        <v>8020.0332604793766</v>
      </c>
      <c r="O46" s="241">
        <v>579.33033657746523</v>
      </c>
      <c r="P46" s="241">
        <v>1994.0715653428506</v>
      </c>
      <c r="Q46" s="241">
        <v>3323.4526089047513</v>
      </c>
      <c r="R46" s="241">
        <v>4652.833652466652</v>
      </c>
      <c r="S46" s="241">
        <v>5982.2146960285527</v>
      </c>
      <c r="T46" s="241">
        <v>6646.9052178095026</v>
      </c>
      <c r="U46" s="94">
        <v>16.32</v>
      </c>
      <c r="V46" s="240">
        <v>202636.60360567836</v>
      </c>
      <c r="W46" s="240">
        <v>205767.35802429711</v>
      </c>
      <c r="X46" s="240">
        <v>229529.13305407832</v>
      </c>
      <c r="Y46" s="240">
        <v>213887.19746162213</v>
      </c>
      <c r="Z46" s="240">
        <v>242803.76851903464</v>
      </c>
    </row>
    <row r="47" spans="1:26" ht="13.5" thickBot="1" x14ac:dyDescent="0.3">
      <c r="A47" s="75" t="s">
        <v>136</v>
      </c>
      <c r="B47" s="74" t="s">
        <v>41</v>
      </c>
      <c r="C47" s="241">
        <v>923.89282163218002</v>
      </c>
      <c r="D47" s="241">
        <v>2828.559285714286</v>
      </c>
      <c r="E47" s="241">
        <v>4714.2654761904769</v>
      </c>
      <c r="F47" s="241">
        <v>6599.9716666666664</v>
      </c>
      <c r="G47" s="241">
        <v>8485.6778571428586</v>
      </c>
      <c r="H47" s="241">
        <v>9428.5309523809537</v>
      </c>
      <c r="I47" s="241">
        <v>756.12007069110143</v>
      </c>
      <c r="J47" s="241">
        <v>2413.2932186489857</v>
      </c>
      <c r="K47" s="241">
        <v>4022.1553644149762</v>
      </c>
      <c r="L47" s="241">
        <v>5631.0175101809655</v>
      </c>
      <c r="M47" s="241">
        <v>7239.8796559469583</v>
      </c>
      <c r="N47" s="241">
        <v>8044.3107288299525</v>
      </c>
      <c r="O47" s="241">
        <v>596.56139605117437</v>
      </c>
      <c r="P47" s="241">
        <v>2000.1078257602423</v>
      </c>
      <c r="Q47" s="241">
        <v>3333.5130429337373</v>
      </c>
      <c r="R47" s="241">
        <v>4666.9182601072316</v>
      </c>
      <c r="S47" s="241">
        <v>6000.3234772807273</v>
      </c>
      <c r="T47" s="241">
        <v>6667.0260858674746</v>
      </c>
      <c r="U47" s="95">
        <v>16.32</v>
      </c>
      <c r="V47" s="240">
        <v>206082.46653485196</v>
      </c>
      <c r="W47" s="240">
        <v>209289.58081733945</v>
      </c>
      <c r="X47" s="240">
        <v>233630.911335652</v>
      </c>
      <c r="Y47" s="240">
        <v>217607.46511898952</v>
      </c>
      <c r="Z47" s="240">
        <v>247229.31839731449</v>
      </c>
    </row>
    <row r="48" spans="1:26" ht="13.5" thickBot="1" x14ac:dyDescent="0.3">
      <c r="A48" s="103" t="s">
        <v>137</v>
      </c>
      <c r="B48" s="104" t="s">
        <v>42</v>
      </c>
      <c r="C48" s="241">
        <v>950.57851108887905</v>
      </c>
      <c r="D48" s="241">
        <v>2877.052985714286</v>
      </c>
      <c r="E48" s="241">
        <v>4795.0883095238096</v>
      </c>
      <c r="F48" s="241">
        <v>6713.1236333333336</v>
      </c>
      <c r="G48" s="241">
        <v>8631.1589571428576</v>
      </c>
      <c r="H48" s="241">
        <v>9590.1766190476192</v>
      </c>
      <c r="I48" s="241">
        <v>777.95981760329596</v>
      </c>
      <c r="J48" s="241">
        <v>2454.6674680586616</v>
      </c>
      <c r="K48" s="241">
        <v>4091.1124467644358</v>
      </c>
      <c r="L48" s="241">
        <v>5727.5574254702115</v>
      </c>
      <c r="M48" s="241">
        <v>7364.0024041759862</v>
      </c>
      <c r="N48" s="241">
        <v>8182.2248935288717</v>
      </c>
      <c r="O48" s="241">
        <v>613.79245552488294</v>
      </c>
      <c r="P48" s="241">
        <v>2034.3982963047108</v>
      </c>
      <c r="Q48" s="241">
        <v>3390.6638271745187</v>
      </c>
      <c r="R48" s="241">
        <v>4746.9293580443264</v>
      </c>
      <c r="S48" s="241">
        <v>6103.194888914134</v>
      </c>
      <c r="T48" s="241">
        <v>6781.3276543490374</v>
      </c>
      <c r="U48" s="94">
        <v>16.8</v>
      </c>
      <c r="V48" s="240">
        <v>211182.1709450701</v>
      </c>
      <c r="W48" s="240">
        <v>214465.64509142638</v>
      </c>
      <c r="X48" s="240">
        <v>239386.53109827015</v>
      </c>
      <c r="Y48" s="240">
        <v>222981.57425740134</v>
      </c>
      <c r="Z48" s="240">
        <v>253308.70975663891</v>
      </c>
    </row>
    <row r="49" spans="1:32" ht="13.5" thickBot="1" x14ac:dyDescent="0.3">
      <c r="A49" s="75" t="s">
        <v>138</v>
      </c>
      <c r="B49" s="74" t="s">
        <v>43</v>
      </c>
      <c r="C49" s="241">
        <v>977.26420054557809</v>
      </c>
      <c r="D49" s="241">
        <v>2925.546685714286</v>
      </c>
      <c r="E49" s="241">
        <v>4875.9111428571432</v>
      </c>
      <c r="F49" s="241">
        <v>6826.2756000000008</v>
      </c>
      <c r="G49" s="241">
        <v>8776.6400571428585</v>
      </c>
      <c r="H49" s="241">
        <v>9751.8222857142864</v>
      </c>
      <c r="I49" s="241">
        <v>799.79956451549037</v>
      </c>
      <c r="J49" s="241">
        <v>2496.041717468338</v>
      </c>
      <c r="K49" s="241">
        <v>4160.0695291138964</v>
      </c>
      <c r="L49" s="241">
        <v>5824.0973407594556</v>
      </c>
      <c r="M49" s="241">
        <v>7488.125152405014</v>
      </c>
      <c r="N49" s="241">
        <v>8320.1390582277927</v>
      </c>
      <c r="O49" s="241">
        <v>631.02351499859139</v>
      </c>
      <c r="P49" s="241">
        <v>2068.68876684918</v>
      </c>
      <c r="Q49" s="241">
        <v>3447.8146114153001</v>
      </c>
      <c r="R49" s="241">
        <v>4826.9404559814202</v>
      </c>
      <c r="S49" s="241">
        <v>6206.0663005475399</v>
      </c>
      <c r="T49" s="241">
        <v>6895.6292228306002</v>
      </c>
      <c r="U49" s="95">
        <v>17.28</v>
      </c>
      <c r="V49" s="240">
        <v>216279.71629330254</v>
      </c>
      <c r="W49" s="240">
        <v>219639.55030352756</v>
      </c>
      <c r="X49" s="240">
        <v>245139.99179890257</v>
      </c>
      <c r="Y49" s="240">
        <v>228353.52433382755</v>
      </c>
      <c r="Z49" s="240">
        <v>259385.94205397749</v>
      </c>
    </row>
    <row r="50" spans="1:32" ht="13.5" thickBot="1" x14ac:dyDescent="0.3">
      <c r="A50" s="103" t="s">
        <v>139</v>
      </c>
      <c r="B50" s="104" t="s">
        <v>44</v>
      </c>
      <c r="C50" s="241">
        <v>1003.949890002278</v>
      </c>
      <c r="D50" s="241">
        <v>3064.0072</v>
      </c>
      <c r="E50" s="241">
        <v>5106.6786666666676</v>
      </c>
      <c r="F50" s="241">
        <v>7149.3501333333334</v>
      </c>
      <c r="G50" s="241">
        <v>9192.0216</v>
      </c>
      <c r="H50" s="241">
        <v>10213.357333333335</v>
      </c>
      <c r="I50" s="241">
        <v>821.6393114276857</v>
      </c>
      <c r="J50" s="241">
        <v>2614.1745852727986</v>
      </c>
      <c r="K50" s="241">
        <v>4356.9576421213305</v>
      </c>
      <c r="L50" s="241">
        <v>6099.7406989698629</v>
      </c>
      <c r="M50" s="241">
        <v>7842.5237558183962</v>
      </c>
      <c r="N50" s="241">
        <v>8713.9152842426611</v>
      </c>
      <c r="O50" s="241">
        <v>648.25457447230065</v>
      </c>
      <c r="P50" s="241">
        <v>2166.5958390397177</v>
      </c>
      <c r="Q50" s="241">
        <v>3610.9930650661963</v>
      </c>
      <c r="R50" s="241">
        <v>5055.3902910926745</v>
      </c>
      <c r="S50" s="241">
        <v>6499.7875171191536</v>
      </c>
      <c r="T50" s="241">
        <v>7221.9861301323926</v>
      </c>
      <c r="U50" s="94">
        <v>17.52</v>
      </c>
      <c r="V50" s="240">
        <v>219332.62994107921</v>
      </c>
      <c r="W50" s="240">
        <v>222768.82381517303</v>
      </c>
      <c r="X50" s="240">
        <v>248848.82079907926</v>
      </c>
      <c r="Y50" s="240">
        <v>231680.84270979799</v>
      </c>
      <c r="Z50" s="240">
        <v>263418.5426508605</v>
      </c>
    </row>
    <row r="51" spans="1:32" ht="13.5" thickBot="1" x14ac:dyDescent="0.3">
      <c r="A51" s="75" t="s">
        <v>140</v>
      </c>
      <c r="B51" s="74" t="s">
        <v>45</v>
      </c>
      <c r="C51" s="241">
        <v>1030.6355794589781</v>
      </c>
      <c r="D51" s="241">
        <v>3202.467714285714</v>
      </c>
      <c r="E51" s="241">
        <v>5337.4461904761902</v>
      </c>
      <c r="F51" s="241">
        <v>7472.4246666666659</v>
      </c>
      <c r="G51" s="241">
        <v>9607.4031428571434</v>
      </c>
      <c r="H51" s="241">
        <v>10674.89238095238</v>
      </c>
      <c r="I51" s="241">
        <v>843.47905833988102</v>
      </c>
      <c r="J51" s="241">
        <v>2732.3074530772587</v>
      </c>
      <c r="K51" s="241">
        <v>4553.8457551287647</v>
      </c>
      <c r="L51" s="241">
        <v>6375.3840571802702</v>
      </c>
      <c r="M51" s="241">
        <v>8196.9223592317776</v>
      </c>
      <c r="N51" s="241">
        <v>9107.6915102575294</v>
      </c>
      <c r="O51" s="241">
        <v>665.48563394600978</v>
      </c>
      <c r="P51" s="241">
        <v>2264.5029112302554</v>
      </c>
      <c r="Q51" s="241">
        <v>3774.1715187170926</v>
      </c>
      <c r="R51" s="241">
        <v>5283.8401262039297</v>
      </c>
      <c r="S51" s="241">
        <v>6793.5087336907673</v>
      </c>
      <c r="T51" s="241">
        <v>7548.3430374341851</v>
      </c>
      <c r="U51" s="95">
        <v>17.759999999999998</v>
      </c>
      <c r="V51" s="240">
        <v>222385.54358885583</v>
      </c>
      <c r="W51" s="240">
        <v>225898.0973268183</v>
      </c>
      <c r="X51" s="240">
        <v>252557.64979925586</v>
      </c>
      <c r="Y51" s="240">
        <v>235008.1610857684</v>
      </c>
      <c r="Z51" s="240">
        <v>267451.14324774337</v>
      </c>
    </row>
    <row r="52" spans="1:32" ht="13.5" thickBot="1" x14ac:dyDescent="0.3">
      <c r="A52" s="103" t="s">
        <v>141</v>
      </c>
      <c r="B52" s="104" t="s">
        <v>46</v>
      </c>
      <c r="C52" s="241">
        <v>1057.321268915678</v>
      </c>
      <c r="D52" s="241">
        <v>3382.1049285714284</v>
      </c>
      <c r="E52" s="241">
        <v>5636.8415476190476</v>
      </c>
      <c r="F52" s="241">
        <v>7891.5781666666653</v>
      </c>
      <c r="G52" s="241">
        <v>10146.314785714285</v>
      </c>
      <c r="H52" s="241">
        <v>11273.683095238095</v>
      </c>
      <c r="I52" s="241">
        <v>865.31880525207612</v>
      </c>
      <c r="J52" s="241">
        <v>2885.5717927155333</v>
      </c>
      <c r="K52" s="241">
        <v>4809.2863211925551</v>
      </c>
      <c r="L52" s="241">
        <v>6733.0008496695773</v>
      </c>
      <c r="M52" s="241">
        <v>8656.7153781466004</v>
      </c>
      <c r="N52" s="241">
        <v>9618.5726423851102</v>
      </c>
      <c r="O52" s="241">
        <v>682.71669341971881</v>
      </c>
      <c r="P52" s="241">
        <v>2391.5265164646407</v>
      </c>
      <c r="Q52" s="241">
        <v>3985.8775274410682</v>
      </c>
      <c r="R52" s="241">
        <v>5580.2285384174957</v>
      </c>
      <c r="S52" s="241">
        <v>7174.579549393924</v>
      </c>
      <c r="T52" s="241">
        <v>7971.7550548821364</v>
      </c>
      <c r="U52" s="94">
        <v>18.479999999999997</v>
      </c>
      <c r="V52" s="240">
        <v>223750.0707638168</v>
      </c>
      <c r="W52" s="240">
        <v>227338.9843656481</v>
      </c>
      <c r="X52" s="240">
        <v>254578.0923266169</v>
      </c>
      <c r="Y52" s="240">
        <v>236647.0929889231</v>
      </c>
      <c r="Z52" s="240">
        <v>269795.35737181053</v>
      </c>
    </row>
    <row r="53" spans="1:32" ht="13.5" thickBot="1" x14ac:dyDescent="0.3">
      <c r="A53" s="75" t="s">
        <v>142</v>
      </c>
      <c r="B53" s="74" t="s">
        <v>47</v>
      </c>
      <c r="C53" s="241">
        <v>1084.006958372378</v>
      </c>
      <c r="D53" s="241">
        <v>3561.7421428571429</v>
      </c>
      <c r="E53" s="241">
        <v>5936.236904761905</v>
      </c>
      <c r="F53" s="241">
        <v>8310.7316666666648</v>
      </c>
      <c r="G53" s="241">
        <v>10685.22642857143</v>
      </c>
      <c r="H53" s="241">
        <v>11872.47380952381</v>
      </c>
      <c r="I53" s="241">
        <v>887.15855216427144</v>
      </c>
      <c r="J53" s="241">
        <v>3038.8361323538079</v>
      </c>
      <c r="K53" s="241">
        <v>5064.7268872563463</v>
      </c>
      <c r="L53" s="241">
        <v>7090.6176421588834</v>
      </c>
      <c r="M53" s="241">
        <v>9116.5083970614232</v>
      </c>
      <c r="N53" s="241">
        <v>10129.453774512693</v>
      </c>
      <c r="O53" s="241">
        <v>699.94775289342806</v>
      </c>
      <c r="P53" s="241">
        <v>2518.5501216990265</v>
      </c>
      <c r="Q53" s="241">
        <v>4197.5835361650434</v>
      </c>
      <c r="R53" s="241">
        <v>5876.6169506310616</v>
      </c>
      <c r="S53" s="241">
        <v>7555.6503650970799</v>
      </c>
      <c r="T53" s="241">
        <v>8395.1670723300867</v>
      </c>
      <c r="U53" s="95">
        <v>19.2</v>
      </c>
      <c r="V53" s="240">
        <v>225116.75700076358</v>
      </c>
      <c r="W53" s="240">
        <v>228782.03046646365</v>
      </c>
      <c r="X53" s="240">
        <v>256600.69391596355</v>
      </c>
      <c r="Y53" s="240">
        <v>238288.18395406354</v>
      </c>
      <c r="Z53" s="240">
        <v>272141.7305578636</v>
      </c>
    </row>
    <row r="54" spans="1:32" ht="13.5" thickBot="1" x14ac:dyDescent="0.3">
      <c r="A54" s="103" t="s">
        <v>143</v>
      </c>
      <c r="B54" s="104" t="s">
        <v>48</v>
      </c>
      <c r="C54" s="241">
        <v>1110.6926478290779</v>
      </c>
      <c r="D54" s="241">
        <v>3569.7908428571427</v>
      </c>
      <c r="E54" s="241">
        <v>5949.6514047619048</v>
      </c>
      <c r="F54" s="241">
        <v>8329.5119666666651</v>
      </c>
      <c r="G54" s="241">
        <v>10709.372528571428</v>
      </c>
      <c r="H54" s="241">
        <v>11899.30280952381</v>
      </c>
      <c r="I54" s="241">
        <v>908.99829907646665</v>
      </c>
      <c r="J54" s="241">
        <v>3045.7031876872566</v>
      </c>
      <c r="K54" s="241">
        <v>5076.1719794787605</v>
      </c>
      <c r="L54" s="241">
        <v>7106.6407712702639</v>
      </c>
      <c r="M54" s="241">
        <v>9137.109563061771</v>
      </c>
      <c r="N54" s="241">
        <v>10152.343958957521</v>
      </c>
      <c r="O54" s="241">
        <v>717.1788123671372</v>
      </c>
      <c r="P54" s="241">
        <v>2524.2414529497096</v>
      </c>
      <c r="Q54" s="241">
        <v>4207.0690882495164</v>
      </c>
      <c r="R54" s="241">
        <v>5889.8967235493228</v>
      </c>
      <c r="S54" s="241">
        <v>7572.724358849131</v>
      </c>
      <c r="T54" s="241">
        <v>8414.1381764990329</v>
      </c>
      <c r="U54" s="94">
        <v>19.2</v>
      </c>
      <c r="V54" s="240">
        <v>237235.57192648517</v>
      </c>
      <c r="W54" s="240">
        <v>240977.20525605392</v>
      </c>
      <c r="X54" s="240">
        <v>269375.42419408512</v>
      </c>
      <c r="Y54" s="240">
        <v>250681.40360797892</v>
      </c>
      <c r="Z54" s="240">
        <v>285240.23243269138</v>
      </c>
    </row>
    <row r="55" spans="1:32" ht="13.5" thickBot="1" x14ac:dyDescent="0.3">
      <c r="A55" s="75" t="s">
        <v>144</v>
      </c>
      <c r="B55" s="74" t="s">
        <v>49</v>
      </c>
      <c r="C55" s="241">
        <v>1137.3783372857779</v>
      </c>
      <c r="D55" s="241">
        <v>3577.839542857143</v>
      </c>
      <c r="E55" s="241">
        <v>5963.0659047619047</v>
      </c>
      <c r="F55" s="241">
        <v>8348.2922666666655</v>
      </c>
      <c r="G55" s="241">
        <v>10733.51862857143</v>
      </c>
      <c r="H55" s="241">
        <v>11926.131809523809</v>
      </c>
      <c r="I55" s="241">
        <v>930.83804598866197</v>
      </c>
      <c r="J55" s="241">
        <v>3052.5702430207052</v>
      </c>
      <c r="K55" s="241">
        <v>5087.6170717011755</v>
      </c>
      <c r="L55" s="241">
        <v>7122.6639003816454</v>
      </c>
      <c r="M55" s="241">
        <v>9157.7107290621152</v>
      </c>
      <c r="N55" s="241">
        <v>10175.234143402351</v>
      </c>
      <c r="O55" s="241">
        <v>734.40987184084634</v>
      </c>
      <c r="P55" s="241">
        <v>2529.9327842003931</v>
      </c>
      <c r="Q55" s="241">
        <v>4216.5546403339886</v>
      </c>
      <c r="R55" s="241">
        <v>5903.1764964675849</v>
      </c>
      <c r="S55" s="241">
        <v>7589.7983526011813</v>
      </c>
      <c r="T55" s="241">
        <v>8433.1092806679771</v>
      </c>
      <c r="U55" s="95">
        <v>19.2</v>
      </c>
      <c r="V55" s="240">
        <v>249354.38685220675</v>
      </c>
      <c r="W55" s="240">
        <v>253172.38004564418</v>
      </c>
      <c r="X55" s="240">
        <v>282150.15447220666</v>
      </c>
      <c r="Y55" s="240">
        <v>263074.62326189422</v>
      </c>
      <c r="Z55" s="240">
        <v>298338.73430751922</v>
      </c>
    </row>
    <row r="56" spans="1:32" ht="13.5" thickBot="1" x14ac:dyDescent="0.3">
      <c r="A56" s="103" t="s">
        <v>145</v>
      </c>
      <c r="B56" s="104" t="s">
        <v>50</v>
      </c>
      <c r="C56" s="241">
        <v>1164.0640267424781</v>
      </c>
      <c r="D56" s="241">
        <v>3619.1500571428569</v>
      </c>
      <c r="E56" s="241">
        <v>6031.9167619047621</v>
      </c>
      <c r="F56" s="241">
        <v>8444.6834666666655</v>
      </c>
      <c r="G56" s="241">
        <v>10857.450171428571</v>
      </c>
      <c r="H56" s="241">
        <v>12063.833523809524</v>
      </c>
      <c r="I56" s="241">
        <v>952.67779290085718</v>
      </c>
      <c r="J56" s="241">
        <v>3087.8158836152388</v>
      </c>
      <c r="K56" s="241">
        <v>5146.359806025398</v>
      </c>
      <c r="L56" s="241">
        <v>7204.9037284355563</v>
      </c>
      <c r="M56" s="241">
        <v>9263.4476508457155</v>
      </c>
      <c r="N56" s="241">
        <v>10292.719612050796</v>
      </c>
      <c r="O56" s="241">
        <v>751.64093131455559</v>
      </c>
      <c r="P56" s="241">
        <v>2559.143938913091</v>
      </c>
      <c r="Q56" s="241">
        <v>4265.2398981884844</v>
      </c>
      <c r="R56" s="241">
        <v>5971.3358574638787</v>
      </c>
      <c r="S56" s="241">
        <v>7677.4318167392739</v>
      </c>
      <c r="T56" s="241">
        <v>8530.4797963769688</v>
      </c>
      <c r="U56" s="94">
        <v>21.36</v>
      </c>
      <c r="V56" s="240">
        <v>252590.82076876762</v>
      </c>
      <c r="W56" s="240">
        <v>256485.17382607388</v>
      </c>
      <c r="X56" s="240">
        <v>286042.50374116772</v>
      </c>
      <c r="Y56" s="240">
        <v>266585.46190664894</v>
      </c>
      <c r="Z56" s="240">
        <v>302554.85517318634</v>
      </c>
    </row>
    <row r="57" spans="1:32" ht="13.5" thickBot="1" x14ac:dyDescent="0.3">
      <c r="A57" s="75" t="s">
        <v>146</v>
      </c>
      <c r="B57" s="74" t="s">
        <v>51</v>
      </c>
      <c r="C57" s="241">
        <v>1190.749716199178</v>
      </c>
      <c r="D57" s="241">
        <v>3660.4605714285713</v>
      </c>
      <c r="E57" s="241">
        <v>6100.7676190476186</v>
      </c>
      <c r="F57" s="241">
        <v>8541.0746666666655</v>
      </c>
      <c r="G57" s="241">
        <v>10981.381714285713</v>
      </c>
      <c r="H57" s="241">
        <v>12201.535238095237</v>
      </c>
      <c r="I57" s="241">
        <v>974.51753981305251</v>
      </c>
      <c r="J57" s="241">
        <v>3123.061524209772</v>
      </c>
      <c r="K57" s="241">
        <v>5205.1025403496205</v>
      </c>
      <c r="L57" s="241">
        <v>7287.1435564894673</v>
      </c>
      <c r="M57" s="241">
        <v>9369.1845726293177</v>
      </c>
      <c r="N57" s="241">
        <v>10410.205080699241</v>
      </c>
      <c r="O57" s="241">
        <v>768.87199078826472</v>
      </c>
      <c r="P57" s="241">
        <v>2588.3550936257884</v>
      </c>
      <c r="Q57" s="241">
        <v>4313.9251560429802</v>
      </c>
      <c r="R57" s="241">
        <v>6039.4952184601725</v>
      </c>
      <c r="S57" s="241">
        <v>7765.0652808773657</v>
      </c>
      <c r="T57" s="241">
        <v>8627.8503120859605</v>
      </c>
      <c r="U57" s="95">
        <v>23.52</v>
      </c>
      <c r="V57" s="240">
        <v>255825.09562334296</v>
      </c>
      <c r="W57" s="240">
        <v>259795.80854451796</v>
      </c>
      <c r="X57" s="240">
        <v>289932.69394814287</v>
      </c>
      <c r="Y57" s="240">
        <v>270094.14148941799</v>
      </c>
      <c r="Z57" s="240">
        <v>306768.81697686785</v>
      </c>
    </row>
    <row r="58" spans="1:32" s="48" customFormat="1" ht="13.5" thickBot="1" x14ac:dyDescent="0.3">
      <c r="A58" s="103" t="s">
        <v>147</v>
      </c>
      <c r="B58" s="104" t="s">
        <v>52</v>
      </c>
      <c r="C58" s="241">
        <v>1217.435405655878</v>
      </c>
      <c r="D58" s="241">
        <v>3799.6527857142855</v>
      </c>
      <c r="E58" s="241">
        <v>6332.7546428571432</v>
      </c>
      <c r="F58" s="241">
        <v>8865.8564999999999</v>
      </c>
      <c r="G58" s="241">
        <v>11398.958357142856</v>
      </c>
      <c r="H58" s="241">
        <v>12665.509285714286</v>
      </c>
      <c r="I58" s="241">
        <v>996.35728672524783</v>
      </c>
      <c r="J58" s="241">
        <v>3241.8186697718188</v>
      </c>
      <c r="K58" s="241">
        <v>5403.0311162863645</v>
      </c>
      <c r="L58" s="241">
        <v>7564.2435628009098</v>
      </c>
      <c r="M58" s="241">
        <v>9725.4560093154578</v>
      </c>
      <c r="N58" s="241">
        <v>10806.062232572729</v>
      </c>
      <c r="O58" s="241">
        <v>786.10305026197386</v>
      </c>
      <c r="P58" s="241">
        <v>2686.7795595663883</v>
      </c>
      <c r="Q58" s="241">
        <v>4477.9659326106475</v>
      </c>
      <c r="R58" s="241">
        <v>6269.1523056549058</v>
      </c>
      <c r="S58" s="241">
        <v>8060.3386786991659</v>
      </c>
      <c r="T58" s="241">
        <v>8955.9318652212951</v>
      </c>
      <c r="U58" s="94">
        <v>23.759999999999998</v>
      </c>
      <c r="V58" s="240">
        <v>260570.7138679066</v>
      </c>
      <c r="W58" s="240">
        <v>264617.7866529504</v>
      </c>
      <c r="X58" s="240">
        <v>295334.22754510655</v>
      </c>
      <c r="Y58" s="240">
        <v>275114.16446217534</v>
      </c>
      <c r="Z58" s="240">
        <v>312494.12217053788</v>
      </c>
      <c r="AB58" s="22"/>
      <c r="AC58" s="22"/>
      <c r="AD58" s="22"/>
      <c r="AE58" s="22"/>
      <c r="AF58" s="22"/>
    </row>
    <row r="59" spans="1:32" ht="13.5" thickBot="1" x14ac:dyDescent="0.3">
      <c r="A59" s="75" t="s">
        <v>148</v>
      </c>
      <c r="B59" s="74" t="s">
        <v>53</v>
      </c>
      <c r="C59" s="241">
        <v>1244.1210951125781</v>
      </c>
      <c r="D59" s="241">
        <v>3938.8449999999998</v>
      </c>
      <c r="E59" s="241">
        <v>6564.7416666666668</v>
      </c>
      <c r="F59" s="241">
        <v>9190.6383333333324</v>
      </c>
      <c r="G59" s="241">
        <v>11816.535</v>
      </c>
      <c r="H59" s="241">
        <v>13129.483333333334</v>
      </c>
      <c r="I59" s="241">
        <v>1018.197033637443</v>
      </c>
      <c r="J59" s="241">
        <v>3360.5758153338656</v>
      </c>
      <c r="K59" s="241">
        <v>5600.9596922231094</v>
      </c>
      <c r="L59" s="241">
        <v>7841.3435691123532</v>
      </c>
      <c r="M59" s="241">
        <v>10081.727446001598</v>
      </c>
      <c r="N59" s="241">
        <v>11201.919384446219</v>
      </c>
      <c r="O59" s="241">
        <v>803.33410973568311</v>
      </c>
      <c r="P59" s="241">
        <v>2785.2040255069883</v>
      </c>
      <c r="Q59" s="241">
        <v>4642.0067091783148</v>
      </c>
      <c r="R59" s="241">
        <v>6498.8093928496392</v>
      </c>
      <c r="S59" s="241">
        <v>8355.6120765209671</v>
      </c>
      <c r="T59" s="241">
        <v>9284.0134183566297</v>
      </c>
      <c r="U59" s="95">
        <v>24</v>
      </c>
      <c r="V59" s="240">
        <v>265312.01398849889</v>
      </c>
      <c r="W59" s="240">
        <v>269435.44663741143</v>
      </c>
      <c r="X59" s="240">
        <v>300731.44301809894</v>
      </c>
      <c r="Y59" s="240">
        <v>280129.86931096145</v>
      </c>
      <c r="Z59" s="240">
        <v>318215.10924023652</v>
      </c>
    </row>
    <row r="60" spans="1:32" ht="13.5" thickBot="1" x14ac:dyDescent="0.3">
      <c r="A60" s="103" t="s">
        <v>149</v>
      </c>
      <c r="B60" s="104" t="s">
        <v>54</v>
      </c>
      <c r="C60" s="241">
        <v>1270.8067845692779</v>
      </c>
      <c r="D60" s="241">
        <v>4077.5494142857146</v>
      </c>
      <c r="E60" s="241">
        <v>6795.9156904761912</v>
      </c>
      <c r="F60" s="241">
        <v>9514.2819666666655</v>
      </c>
      <c r="G60" s="241">
        <v>12232.648242857142</v>
      </c>
      <c r="H60" s="241">
        <v>13591.831380952382</v>
      </c>
      <c r="I60" s="241">
        <v>1040.0367805496385</v>
      </c>
      <c r="J60" s="241">
        <v>3478.9167757241885</v>
      </c>
      <c r="K60" s="241">
        <v>5798.1946262069814</v>
      </c>
      <c r="L60" s="241">
        <v>8117.4724766897734</v>
      </c>
      <c r="M60" s="241">
        <v>10436.750327172565</v>
      </c>
      <c r="N60" s="241">
        <v>11596.389252413963</v>
      </c>
      <c r="O60" s="241">
        <v>820.56516920939214</v>
      </c>
      <c r="P60" s="241">
        <v>2883.2835622808802</v>
      </c>
      <c r="Q60" s="241">
        <v>4805.4726038014678</v>
      </c>
      <c r="R60" s="241">
        <v>6727.6616453220549</v>
      </c>
      <c r="S60" s="241">
        <v>8649.850686842643</v>
      </c>
      <c r="T60" s="241">
        <v>9610.9452076029356</v>
      </c>
      <c r="U60" s="94">
        <v>24.240000000000002</v>
      </c>
      <c r="V60" s="240">
        <v>268246.17922706227</v>
      </c>
      <c r="W60" s="240">
        <v>272445.97173984349</v>
      </c>
      <c r="X60" s="240">
        <v>304321.52360906231</v>
      </c>
      <c r="Y60" s="240">
        <v>283338.43927771848</v>
      </c>
      <c r="Z60" s="240">
        <v>322128.961427906</v>
      </c>
    </row>
    <row r="61" spans="1:32" ht="13.5" thickBot="1" x14ac:dyDescent="0.3">
      <c r="A61" s="75" t="s">
        <v>150</v>
      </c>
      <c r="B61" s="74" t="s">
        <v>55</v>
      </c>
      <c r="C61" s="241">
        <v>1297.4924740259778</v>
      </c>
      <c r="D61" s="241">
        <v>4216.2538285714281</v>
      </c>
      <c r="E61" s="241">
        <v>7027.0897142857139</v>
      </c>
      <c r="F61" s="241">
        <v>9837.9256000000005</v>
      </c>
      <c r="G61" s="241">
        <v>12648.761485714285</v>
      </c>
      <c r="H61" s="241">
        <v>14054.179428571428</v>
      </c>
      <c r="I61" s="241">
        <v>1061.8765274618336</v>
      </c>
      <c r="J61" s="241">
        <v>3597.2577361145109</v>
      </c>
      <c r="K61" s="241">
        <v>5995.4295601908525</v>
      </c>
      <c r="L61" s="241">
        <v>8393.6013842671928</v>
      </c>
      <c r="M61" s="241">
        <v>10791.773208343533</v>
      </c>
      <c r="N61" s="241">
        <v>11990.859120381705</v>
      </c>
      <c r="O61" s="241">
        <v>837.79622868310116</v>
      </c>
      <c r="P61" s="241">
        <v>2981.3630990547722</v>
      </c>
      <c r="Q61" s="241">
        <v>4968.9384984246208</v>
      </c>
      <c r="R61" s="241">
        <v>6956.5138977944689</v>
      </c>
      <c r="S61" s="241">
        <v>8944.0892971643189</v>
      </c>
      <c r="T61" s="241">
        <v>9937.8769968492416</v>
      </c>
      <c r="U61" s="95">
        <v>24.48</v>
      </c>
      <c r="V61" s="240">
        <v>271178.18540363974</v>
      </c>
      <c r="W61" s="240">
        <v>275454.3377802897</v>
      </c>
      <c r="X61" s="240">
        <v>307909.44513803965</v>
      </c>
      <c r="Y61" s="240">
        <v>286544.85018248978</v>
      </c>
      <c r="Z61" s="240">
        <v>326040.65455358976</v>
      </c>
    </row>
    <row r="62" spans="1:32" ht="13.5" thickBot="1" x14ac:dyDescent="0.3">
      <c r="A62" s="103" t="s">
        <v>151</v>
      </c>
      <c r="B62" s="104" t="s">
        <v>56</v>
      </c>
      <c r="C62" s="241">
        <v>1324.1781634826771</v>
      </c>
      <c r="D62" s="241">
        <v>4224.058628571428</v>
      </c>
      <c r="E62" s="241">
        <v>7040.0977142857146</v>
      </c>
      <c r="F62" s="241">
        <v>9856.1367999999984</v>
      </c>
      <c r="G62" s="241">
        <v>12672.175885714285</v>
      </c>
      <c r="H62" s="241">
        <v>14080.195428571429</v>
      </c>
      <c r="I62" s="241">
        <v>1083.716274374028</v>
      </c>
      <c r="J62" s="241">
        <v>3603.9166988620973</v>
      </c>
      <c r="K62" s="241">
        <v>6006.5278314368297</v>
      </c>
      <c r="L62" s="241">
        <v>8409.1389640115613</v>
      </c>
      <c r="M62" s="241">
        <v>10811.750096586295</v>
      </c>
      <c r="N62" s="241">
        <v>12013.055662873659</v>
      </c>
      <c r="O62" s="241">
        <v>855.02728815680973</v>
      </c>
      <c r="P62" s="241">
        <v>2986.8819657221015</v>
      </c>
      <c r="Q62" s="241">
        <v>4978.1366095368367</v>
      </c>
      <c r="R62" s="241">
        <v>6969.3912533515704</v>
      </c>
      <c r="S62" s="241">
        <v>8960.6458971663051</v>
      </c>
      <c r="T62" s="241">
        <v>9956.2732190736733</v>
      </c>
      <c r="U62" s="94">
        <v>24.48</v>
      </c>
      <c r="V62" s="240">
        <v>271985.67458629067</v>
      </c>
      <c r="W62" s="240">
        <v>276338.18682680948</v>
      </c>
      <c r="X62" s="240">
        <v>309372.84967309068</v>
      </c>
      <c r="Y62" s="240">
        <v>287626.74409333448</v>
      </c>
      <c r="Z62" s="240">
        <v>327827.83068534697</v>
      </c>
    </row>
    <row r="63" spans="1:32" ht="13.5" thickBot="1" x14ac:dyDescent="0.3">
      <c r="A63" s="75" t="s">
        <v>152</v>
      </c>
      <c r="B63" s="74" t="s">
        <v>57</v>
      </c>
      <c r="C63" s="241">
        <v>1350.8638529393759</v>
      </c>
      <c r="D63" s="241">
        <v>4231.8634285714279</v>
      </c>
      <c r="E63" s="241">
        <v>7053.1057142857135</v>
      </c>
      <c r="F63" s="241">
        <v>9874.3479999999981</v>
      </c>
      <c r="G63" s="241">
        <v>12695.590285714285</v>
      </c>
      <c r="H63" s="241">
        <v>14106.211428571427</v>
      </c>
      <c r="I63" s="241">
        <v>1105.5560212862226</v>
      </c>
      <c r="J63" s="241">
        <v>3610.5756616096837</v>
      </c>
      <c r="K63" s="241">
        <v>6017.626102682807</v>
      </c>
      <c r="L63" s="241">
        <v>8424.6765437559297</v>
      </c>
      <c r="M63" s="241">
        <v>10831.726984829054</v>
      </c>
      <c r="N63" s="241">
        <v>12035.252205365614</v>
      </c>
      <c r="O63" s="241">
        <v>872.2583476305183</v>
      </c>
      <c r="P63" s="241">
        <v>2992.4008323894309</v>
      </c>
      <c r="Q63" s="241">
        <v>4987.3347206490525</v>
      </c>
      <c r="R63" s="241">
        <v>6982.268608908671</v>
      </c>
      <c r="S63" s="241">
        <v>8977.2024971682949</v>
      </c>
      <c r="T63" s="241">
        <v>9974.6694412981051</v>
      </c>
      <c r="U63" s="95">
        <v>24.48</v>
      </c>
      <c r="V63" s="240">
        <v>272791.00470695598</v>
      </c>
      <c r="W63" s="240">
        <v>277219.87681134354</v>
      </c>
      <c r="X63" s="240">
        <v>310834.09514615609</v>
      </c>
      <c r="Y63" s="240">
        <v>288706.4789421935</v>
      </c>
      <c r="Z63" s="240">
        <v>329612.84775511851</v>
      </c>
    </row>
    <row r="64" spans="1:32" ht="13.5" thickBot="1" x14ac:dyDescent="0.3">
      <c r="A64" s="103" t="s">
        <v>153</v>
      </c>
      <c r="B64" s="104" t="s">
        <v>58</v>
      </c>
      <c r="C64" s="241">
        <v>1377.549542396076</v>
      </c>
      <c r="D64" s="241">
        <v>4280.8449285714278</v>
      </c>
      <c r="E64" s="241">
        <v>7134.7415476190472</v>
      </c>
      <c r="F64" s="241">
        <v>9988.6381666666639</v>
      </c>
      <c r="G64" s="241">
        <v>12842.534785714286</v>
      </c>
      <c r="H64" s="241">
        <v>14269.483095238094</v>
      </c>
      <c r="I64" s="241">
        <v>1127.3957681984177</v>
      </c>
      <c r="J64" s="241">
        <v>3652.3660961910841</v>
      </c>
      <c r="K64" s="241">
        <v>6087.2768269851413</v>
      </c>
      <c r="L64" s="241">
        <v>8522.1875577791961</v>
      </c>
      <c r="M64" s="241">
        <v>10957.098288573254</v>
      </c>
      <c r="N64" s="241">
        <v>12174.553653970283</v>
      </c>
      <c r="O64" s="241">
        <v>889.48940710422744</v>
      </c>
      <c r="P64" s="241">
        <v>3027.0362321006078</v>
      </c>
      <c r="Q64" s="241">
        <v>5045.0603868343469</v>
      </c>
      <c r="R64" s="241">
        <v>7063.0845415680842</v>
      </c>
      <c r="S64" s="241">
        <v>9081.1086963018261</v>
      </c>
      <c r="T64" s="241">
        <v>10090.120773668694</v>
      </c>
      <c r="U64" s="94">
        <v>24.96</v>
      </c>
      <c r="V64" s="240">
        <v>273641.67512932088</v>
      </c>
      <c r="W64" s="240">
        <v>278146.90709757718</v>
      </c>
      <c r="X64" s="240">
        <v>312340.68092092086</v>
      </c>
      <c r="Y64" s="240">
        <v>289831.55409275217</v>
      </c>
      <c r="Z64" s="240">
        <v>331443.20512658969</v>
      </c>
    </row>
    <row r="65" spans="1:26" ht="13.5" thickBot="1" x14ac:dyDescent="0.3">
      <c r="A65" s="89" t="s">
        <v>154</v>
      </c>
      <c r="B65" s="90" t="s">
        <v>59</v>
      </c>
      <c r="C65" s="241">
        <v>1404.235231852776</v>
      </c>
      <c r="D65" s="241">
        <v>4329.8264285714276</v>
      </c>
      <c r="E65" s="241">
        <v>7216.37738095238</v>
      </c>
      <c r="F65" s="241">
        <v>10102.928333333331</v>
      </c>
      <c r="G65" s="241">
        <v>12989.479285714286</v>
      </c>
      <c r="H65" s="241">
        <v>14432.75476190476</v>
      </c>
      <c r="I65" s="241">
        <v>1149.2355151106131</v>
      </c>
      <c r="J65" s="241">
        <v>3694.1565307724845</v>
      </c>
      <c r="K65" s="241">
        <v>6156.9275512874747</v>
      </c>
      <c r="L65" s="241">
        <v>8619.6985718024625</v>
      </c>
      <c r="M65" s="241">
        <v>11082.469592317455</v>
      </c>
      <c r="N65" s="241">
        <v>12313.855102574949</v>
      </c>
      <c r="O65" s="241">
        <v>906.72046657793658</v>
      </c>
      <c r="P65" s="241">
        <v>3061.6716318117847</v>
      </c>
      <c r="Q65" s="241">
        <v>5102.7860530196413</v>
      </c>
      <c r="R65" s="241">
        <v>7143.9004742274965</v>
      </c>
      <c r="S65" s="241">
        <v>9185.0148954353554</v>
      </c>
      <c r="T65" s="241">
        <v>10205.572106039283</v>
      </c>
      <c r="U65" s="97">
        <v>25.439999999999998</v>
      </c>
      <c r="V65" s="240">
        <v>274490.18648970011</v>
      </c>
      <c r="W65" s="240">
        <v>279071.77832182514</v>
      </c>
      <c r="X65" s="240">
        <v>313845.10763370013</v>
      </c>
      <c r="Y65" s="240">
        <v>290954.47018132516</v>
      </c>
      <c r="Z65" s="240">
        <v>333271.40343607508</v>
      </c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</row>
  </sheetData>
  <mergeCells count="10">
    <mergeCell ref="A8:A10"/>
    <mergeCell ref="B8:B10"/>
    <mergeCell ref="U8:U10"/>
    <mergeCell ref="C9:H9"/>
    <mergeCell ref="V8:Z8"/>
    <mergeCell ref="V9:W9"/>
    <mergeCell ref="Y9:Z9"/>
    <mergeCell ref="I9:N9"/>
    <mergeCell ref="O9:T9"/>
    <mergeCell ref="C8:T8"/>
  </mergeCells>
  <phoneticPr fontId="7" type="noConversion"/>
  <conditionalFormatting sqref="A11:B18 U11:U18">
    <cfRule type="expression" dxfId="45" priority="24" stopIfTrue="1">
      <formula>MOD(ROW(A2),2)=0</formula>
    </cfRule>
  </conditionalFormatting>
  <conditionalFormatting sqref="A19:B19 U19">
    <cfRule type="expression" dxfId="44" priority="26" stopIfTrue="1">
      <formula>MOD(ROW(#REF!),2)=0</formula>
    </cfRule>
  </conditionalFormatting>
  <conditionalFormatting sqref="A20:B65 U20:U65">
    <cfRule type="expression" dxfId="43" priority="11" stopIfTrue="1">
      <formula>MOD(ROW(A10),2)=0</formula>
    </cfRule>
  </conditionalFormatting>
  <conditionalFormatting sqref="C11:T65">
    <cfRule type="expression" dxfId="42" priority="1">
      <formula>MOD(ROW(#REF!),2)=0</formula>
    </cfRule>
  </conditionalFormatting>
  <conditionalFormatting sqref="V11:Z65">
    <cfRule type="expression" dxfId="41" priority="63" stopIfTrue="1">
      <formula>MOD(ROW(B2),2)=0</formula>
    </cfRule>
  </conditionalFormatting>
  <hyperlinks>
    <hyperlink ref="Z4" r:id="rId1" xr:uid="{00000000-0004-0000-0300-000000000000}"/>
    <hyperlink ref="Z5" r:id="rId2" xr:uid="{00000000-0004-0000-0300-000001000000}"/>
  </hyperlinks>
  <pageMargins left="0.61" right="0.24" top="1" bottom="1" header="0.5" footer="0.5"/>
  <pageSetup paperSize="9" scale="63" orientation="portrait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F72"/>
  <sheetViews>
    <sheetView zoomScale="85" zoomScaleNormal="85" workbookViewId="0">
      <selection activeCell="C8" sqref="C8:T8"/>
    </sheetView>
  </sheetViews>
  <sheetFormatPr defaultColWidth="9.1796875" defaultRowHeight="10" x14ac:dyDescent="0.2"/>
  <cols>
    <col min="1" max="1" width="11.81640625" style="17" customWidth="1"/>
    <col min="2" max="2" width="13.1796875" style="37" customWidth="1"/>
    <col min="3" max="7" width="6.1796875" style="38" customWidth="1"/>
    <col min="8" max="8" width="6.81640625" style="38" customWidth="1"/>
    <col min="9" max="11" width="6" style="38" customWidth="1"/>
    <col min="12" max="13" width="6.1796875" style="38" customWidth="1"/>
    <col min="14" max="14" width="7" style="38" customWidth="1"/>
    <col min="15" max="17" width="6" style="38" customWidth="1"/>
    <col min="18" max="19" width="6.1796875" style="85" customWidth="1"/>
    <col min="20" max="20" width="6.1796875" style="38" customWidth="1"/>
    <col min="21" max="21" width="6.1796875" style="39" customWidth="1"/>
    <col min="22" max="22" width="14.1796875" style="22" customWidth="1"/>
    <col min="23" max="23" width="15.81640625" style="22" customWidth="1"/>
    <col min="24" max="24" width="18.54296875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80"/>
      <c r="S1" s="80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81"/>
      <c r="S2" s="81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81"/>
      <c r="S3" s="81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81"/>
      <c r="S4" s="81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82"/>
      <c r="S5" s="82"/>
      <c r="T5" s="44"/>
      <c r="U5" s="44"/>
      <c r="V5" s="44"/>
      <c r="W5" s="44"/>
      <c r="X5" s="44"/>
      <c r="Y5" s="77"/>
      <c r="Z5" s="78" t="s">
        <v>82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83"/>
      <c r="S6" s="83"/>
      <c r="T6" s="47"/>
      <c r="U6" s="47"/>
    </row>
    <row r="7" spans="1:26" s="57" customFormat="1" ht="17.25" customHeight="1" thickBot="1" x14ac:dyDescent="0.4">
      <c r="A7" s="70" t="s">
        <v>94</v>
      </c>
      <c r="B7" s="56"/>
      <c r="R7" s="84"/>
      <c r="S7" s="84"/>
      <c r="W7" s="71"/>
      <c r="X7" s="71"/>
      <c r="Y7" s="71"/>
      <c r="Z7" s="71"/>
    </row>
    <row r="8" spans="1:26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26" ht="52.75" customHeight="1" x14ac:dyDescent="0.2">
      <c r="A9" s="313"/>
      <c r="B9" s="316"/>
      <c r="C9" s="324" t="s">
        <v>271</v>
      </c>
      <c r="D9" s="325"/>
      <c r="E9" s="325"/>
      <c r="F9" s="325"/>
      <c r="G9" s="327"/>
      <c r="H9" s="326"/>
      <c r="I9" s="324" t="s">
        <v>272</v>
      </c>
      <c r="J9" s="325"/>
      <c r="K9" s="325"/>
      <c r="L9" s="327"/>
      <c r="M9" s="327"/>
      <c r="N9" s="326"/>
      <c r="O9" s="324" t="s">
        <v>273</v>
      </c>
      <c r="P9" s="325"/>
      <c r="Q9" s="325"/>
      <c r="R9" s="325"/>
      <c r="S9" s="327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ht="57.75" customHeight="1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ht="13.5" thickBot="1" x14ac:dyDescent="0.3">
      <c r="A11" s="109" t="s">
        <v>331</v>
      </c>
      <c r="B11" s="110">
        <v>600</v>
      </c>
      <c r="C11" s="241">
        <v>95.408556709172245</v>
      </c>
      <c r="D11" s="241">
        <v>317.36299999999994</v>
      </c>
      <c r="E11" s="241">
        <v>511.00400000000002</v>
      </c>
      <c r="F11" s="241">
        <v>626.06060000000002</v>
      </c>
      <c r="G11" s="241">
        <v>694.14880000000016</v>
      </c>
      <c r="H11" s="241">
        <v>760.58849999999995</v>
      </c>
      <c r="I11" s="241">
        <v>78.083001571578151</v>
      </c>
      <c r="J11" s="241">
        <v>270.7703457439431</v>
      </c>
      <c r="K11" s="241">
        <v>435.98254918354667</v>
      </c>
      <c r="L11" s="241">
        <v>534.14747503225169</v>
      </c>
      <c r="M11" s="241">
        <v>592.23951933194257</v>
      </c>
      <c r="N11" s="241">
        <v>648.92508299287272</v>
      </c>
      <c r="O11" s="241">
        <v>61.60569760148136</v>
      </c>
      <c r="P11" s="241">
        <v>224.41114213607651</v>
      </c>
      <c r="Q11" s="241">
        <v>361.33699037412578</v>
      </c>
      <c r="R11" s="241">
        <v>442.69487713563763</v>
      </c>
      <c r="S11" s="241">
        <v>490.84085107711672</v>
      </c>
      <c r="T11" s="241">
        <v>537.82115111265421</v>
      </c>
      <c r="U11" s="111">
        <v>3.6</v>
      </c>
      <c r="V11" s="240">
        <v>35028.609677808112</v>
      </c>
      <c r="W11" s="240">
        <v>35518.814021283113</v>
      </c>
      <c r="X11" s="240">
        <v>39257.704747045609</v>
      </c>
      <c r="Y11" s="240">
        <v>36513.946160245607</v>
      </c>
      <c r="Z11" s="240">
        <v>41013.259878183111</v>
      </c>
    </row>
    <row r="12" spans="1:26" ht="13.5" thickBot="1" x14ac:dyDescent="0.3">
      <c r="A12" s="103" t="s">
        <v>332</v>
      </c>
      <c r="B12" s="104">
        <v>700</v>
      </c>
      <c r="C12" s="241">
        <v>127.71350392657632</v>
      </c>
      <c r="D12" s="241">
        <v>457.61449999999991</v>
      </c>
      <c r="E12" s="241">
        <v>748.07600000000002</v>
      </c>
      <c r="F12" s="241">
        <v>920.10800000000006</v>
      </c>
      <c r="G12" s="241">
        <v>1022.056</v>
      </c>
      <c r="H12" s="241">
        <v>1121.5312499999998</v>
      </c>
      <c r="I12" s="241">
        <v>104.52158665609406</v>
      </c>
      <c r="J12" s="241">
        <v>390.43126130784509</v>
      </c>
      <c r="K12" s="241">
        <v>638.24956646725047</v>
      </c>
      <c r="L12" s="241">
        <v>785.02522752106597</v>
      </c>
      <c r="M12" s="241">
        <v>872.00605139752133</v>
      </c>
      <c r="N12" s="241">
        <v>956.87715431583604</v>
      </c>
      <c r="O12" s="241">
        <v>82.465134930291555</v>
      </c>
      <c r="P12" s="241">
        <v>323.58464157141691</v>
      </c>
      <c r="Q12" s="241">
        <v>528.97341392849069</v>
      </c>
      <c r="R12" s="241">
        <v>650.61928192177766</v>
      </c>
      <c r="S12" s="241">
        <v>722.70792211766934</v>
      </c>
      <c r="T12" s="241">
        <v>793.04805145464843</v>
      </c>
      <c r="U12" s="112">
        <v>4.7</v>
      </c>
      <c r="V12" s="240">
        <v>40663.956105457182</v>
      </c>
      <c r="W12" s="240">
        <v>41235.861172844678</v>
      </c>
      <c r="X12" s="240">
        <v>45597.900352900935</v>
      </c>
      <c r="Y12" s="240">
        <v>42396.84866830094</v>
      </c>
      <c r="Z12" s="240">
        <v>47646.048005894678</v>
      </c>
    </row>
    <row r="13" spans="1:26" ht="13.5" thickBot="1" x14ac:dyDescent="0.3">
      <c r="A13" s="109" t="s">
        <v>333</v>
      </c>
      <c r="B13" s="110">
        <v>800</v>
      </c>
      <c r="C13" s="241">
        <v>163.04703994561211</v>
      </c>
      <c r="D13" s="241">
        <v>497.51449999999994</v>
      </c>
      <c r="E13" s="241">
        <v>787.97600000000011</v>
      </c>
      <c r="F13" s="241">
        <v>961.20500000000004</v>
      </c>
      <c r="G13" s="241">
        <v>1063.5520000000001</v>
      </c>
      <c r="H13" s="241">
        <v>1163.42625</v>
      </c>
      <c r="I13" s="241">
        <v>133.4387890922834</v>
      </c>
      <c r="J13" s="241">
        <v>424.4734678510884</v>
      </c>
      <c r="K13" s="241">
        <v>672.2917730104939</v>
      </c>
      <c r="L13" s="241">
        <v>820.08870026060652</v>
      </c>
      <c r="M13" s="241">
        <v>907.40994620249433</v>
      </c>
      <c r="N13" s="241">
        <v>992.62147118624159</v>
      </c>
      <c r="O13" s="241">
        <v>105.28014450867778</v>
      </c>
      <c r="P13" s="241">
        <v>351.79840489993802</v>
      </c>
      <c r="Q13" s="241">
        <v>557.18717725701197</v>
      </c>
      <c r="R13" s="241">
        <v>679.67945815015446</v>
      </c>
      <c r="S13" s="241">
        <v>752.05023597933132</v>
      </c>
      <c r="T13" s="241">
        <v>822.67250294959558</v>
      </c>
      <c r="U13" s="112">
        <v>4.7</v>
      </c>
      <c r="V13" s="240">
        <v>46452.772611839988</v>
      </c>
      <c r="W13" s="240">
        <v>47106.378403139992</v>
      </c>
      <c r="X13" s="240">
        <v>52091.566037489989</v>
      </c>
      <c r="Y13" s="240">
        <v>48433.221255089986</v>
      </c>
      <c r="Z13" s="240">
        <v>54432.306212339994</v>
      </c>
    </row>
    <row r="14" spans="1:26" ht="13.5" thickBot="1" x14ac:dyDescent="0.3">
      <c r="A14" s="103" t="s">
        <v>334</v>
      </c>
      <c r="B14" s="104">
        <v>900</v>
      </c>
      <c r="C14" s="241">
        <v>196.3615167635601</v>
      </c>
      <c r="D14" s="241">
        <v>642.7059999999999</v>
      </c>
      <c r="E14" s="241">
        <v>1029.9880000000001</v>
      </c>
      <c r="F14" s="241">
        <v>1260.3406</v>
      </c>
      <c r="G14" s="241">
        <v>1396.5968000000003</v>
      </c>
      <c r="H14" s="241">
        <v>1529.556</v>
      </c>
      <c r="I14" s="241">
        <v>160.70357996069046</v>
      </c>
      <c r="J14" s="241">
        <v>548.34913279653483</v>
      </c>
      <c r="K14" s="241">
        <v>878.77353967574209</v>
      </c>
      <c r="L14" s="241">
        <v>1075.3076446124114</v>
      </c>
      <c r="M14" s="241">
        <v>1191.5598176248795</v>
      </c>
      <c r="N14" s="241">
        <v>1304.9990293598269</v>
      </c>
      <c r="O14" s="241">
        <v>126.79143925401331</v>
      </c>
      <c r="P14" s="241">
        <v>454.46503693785729</v>
      </c>
      <c r="Q14" s="241">
        <v>728.31673341395572</v>
      </c>
      <c r="R14" s="241">
        <v>891.20178951695061</v>
      </c>
      <c r="S14" s="241">
        <v>987.55016492656591</v>
      </c>
      <c r="T14" s="241">
        <v>1081.5671925242978</v>
      </c>
      <c r="U14" s="112">
        <v>7.2</v>
      </c>
      <c r="V14" s="240">
        <v>52303.35146698149</v>
      </c>
      <c r="W14" s="240">
        <v>53038.657982194003</v>
      </c>
      <c r="X14" s="240">
        <v>58646.994070837733</v>
      </c>
      <c r="Y14" s="240">
        <v>54531.356190637744</v>
      </c>
      <c r="Z14" s="240">
        <v>61280.326767543986</v>
      </c>
    </row>
    <row r="15" spans="1:26" ht="13.5" thickBot="1" x14ac:dyDescent="0.3">
      <c r="A15" s="109" t="s">
        <v>335</v>
      </c>
      <c r="B15" s="110">
        <v>1000</v>
      </c>
      <c r="C15" s="241">
        <v>228.66646398096424</v>
      </c>
      <c r="D15" s="241">
        <v>782.95749999999998</v>
      </c>
      <c r="E15" s="241">
        <v>1267.0600000000004</v>
      </c>
      <c r="F15" s="241">
        <v>1554.3879999999999</v>
      </c>
      <c r="G15" s="241">
        <v>1724.5040000000001</v>
      </c>
      <c r="H15" s="241">
        <v>1890.49875</v>
      </c>
      <c r="I15" s="241">
        <v>187.14216504520641</v>
      </c>
      <c r="J15" s="241">
        <v>668.01004836043694</v>
      </c>
      <c r="K15" s="241">
        <v>1081.0405569594461</v>
      </c>
      <c r="L15" s="241">
        <v>1326.1853971012256</v>
      </c>
      <c r="M15" s="241">
        <v>1471.3263496904583</v>
      </c>
      <c r="N15" s="241">
        <v>1612.95110068279</v>
      </c>
      <c r="O15" s="241">
        <v>147.65087658282354</v>
      </c>
      <c r="P15" s="241">
        <v>553.63853637319767</v>
      </c>
      <c r="Q15" s="241">
        <v>895.95315696832085</v>
      </c>
      <c r="R15" s="241">
        <v>1099.1261943030906</v>
      </c>
      <c r="S15" s="241">
        <v>1219.4172359671184</v>
      </c>
      <c r="T15" s="241">
        <v>1336.794092866292</v>
      </c>
      <c r="U15" s="112">
        <v>8.3000000000000007</v>
      </c>
      <c r="V15" s="240">
        <v>58060.351005821911</v>
      </c>
      <c r="W15" s="240">
        <v>58877.358244946925</v>
      </c>
      <c r="X15" s="240">
        <v>65108.842787884423</v>
      </c>
      <c r="Y15" s="240">
        <v>60535.911809884426</v>
      </c>
      <c r="Z15" s="240">
        <v>68034.768006446917</v>
      </c>
    </row>
    <row r="16" spans="1:26" ht="13.5" thickBot="1" x14ac:dyDescent="0.3">
      <c r="A16" s="103" t="s">
        <v>336</v>
      </c>
      <c r="B16" s="104">
        <v>1100</v>
      </c>
      <c r="C16" s="241">
        <v>264</v>
      </c>
      <c r="D16" s="241">
        <v>937.62899999999979</v>
      </c>
      <c r="E16" s="241">
        <v>1518.5520000000001</v>
      </c>
      <c r="F16" s="241">
        <v>1863.2879999999998</v>
      </c>
      <c r="G16" s="241">
        <v>2067.4079999999999</v>
      </c>
      <c r="H16" s="241">
        <v>2266.5824999999995</v>
      </c>
      <c r="I16" s="241">
        <v>216.05936748139573</v>
      </c>
      <c r="J16" s="241">
        <v>799.97393681540575</v>
      </c>
      <c r="K16" s="241">
        <v>1295.6105471342166</v>
      </c>
      <c r="L16" s="241">
        <v>1589.7352116678387</v>
      </c>
      <c r="M16" s="241">
        <v>1763.8879735627465</v>
      </c>
      <c r="N16" s="241">
        <v>1933.8212935413735</v>
      </c>
      <c r="O16" s="241">
        <v>170.46588616120974</v>
      </c>
      <c r="P16" s="241">
        <v>663.00858887112634</v>
      </c>
      <c r="Q16" s="241">
        <v>1073.786133585274</v>
      </c>
      <c r="R16" s="241">
        <v>1317.5530487436965</v>
      </c>
      <c r="S16" s="241">
        <v>1461.8887221927625</v>
      </c>
      <c r="T16" s="241">
        <v>1602.727373924004</v>
      </c>
      <c r="U16" s="112">
        <v>9.4</v>
      </c>
      <c r="V16" s="240">
        <v>63880.98447974708</v>
      </c>
      <c r="W16" s="240">
        <v>64779.692442784581</v>
      </c>
      <c r="X16" s="240">
        <v>71634.325440015833</v>
      </c>
      <c r="Y16" s="240">
        <v>66604.101364215821</v>
      </c>
      <c r="Z16" s="240">
        <v>74852.84318043456</v>
      </c>
    </row>
    <row r="17" spans="1:26" ht="13.5" thickBot="1" x14ac:dyDescent="0.3">
      <c r="A17" s="109" t="s">
        <v>337</v>
      </c>
      <c r="B17" s="110">
        <v>1200</v>
      </c>
      <c r="C17" s="241">
        <v>297.31447681794799</v>
      </c>
      <c r="D17" s="241">
        <v>964.24899999999991</v>
      </c>
      <c r="E17" s="241">
        <v>1545.1720000000003</v>
      </c>
      <c r="F17" s="241">
        <v>1890.7066000000002</v>
      </c>
      <c r="G17" s="241">
        <v>2095.0928000000004</v>
      </c>
      <c r="H17" s="241">
        <v>2294.5335</v>
      </c>
      <c r="I17" s="241">
        <v>243.32415834980279</v>
      </c>
      <c r="J17" s="241">
        <v>822.68580494024638</v>
      </c>
      <c r="K17" s="241">
        <v>1318.3224152590572</v>
      </c>
      <c r="L17" s="241">
        <v>1613.1284358364246</v>
      </c>
      <c r="M17" s="241">
        <v>1787.5083164125811</v>
      </c>
      <c r="N17" s="241">
        <v>1957.6687550724564</v>
      </c>
      <c r="O17" s="241">
        <v>191.97718090654527</v>
      </c>
      <c r="P17" s="241">
        <v>681.83190666073119</v>
      </c>
      <c r="Q17" s="241">
        <v>1092.609451374879</v>
      </c>
      <c r="R17" s="241">
        <v>1336.9410660669898</v>
      </c>
      <c r="S17" s="241">
        <v>1481.4649726939519</v>
      </c>
      <c r="T17" s="241">
        <v>1622.4918576030893</v>
      </c>
      <c r="U17" s="112">
        <v>9.4</v>
      </c>
      <c r="V17" s="240">
        <v>69518.202493722158</v>
      </c>
      <c r="W17" s="240">
        <v>70498.61118067216</v>
      </c>
      <c r="X17" s="240">
        <v>77976.392632197167</v>
      </c>
      <c r="Y17" s="240">
        <v>72488.875458597176</v>
      </c>
      <c r="Z17" s="240">
        <v>81487.502894472171</v>
      </c>
    </row>
    <row r="18" spans="1:26" ht="13.5" thickBot="1" x14ac:dyDescent="0.3">
      <c r="A18" s="103" t="s">
        <v>338</v>
      </c>
      <c r="B18" s="104">
        <v>1300</v>
      </c>
      <c r="C18" s="241">
        <v>329.6194240353521</v>
      </c>
      <c r="D18" s="241">
        <v>1108.3004999999998</v>
      </c>
      <c r="E18" s="241">
        <v>1786.0439999999999</v>
      </c>
      <c r="F18" s="241">
        <v>2188.6679999999992</v>
      </c>
      <c r="G18" s="241">
        <v>2426.9519999999998</v>
      </c>
      <c r="H18" s="241">
        <v>2659.4662499999999</v>
      </c>
      <c r="I18" s="241">
        <v>269.76274343431874</v>
      </c>
      <c r="J18" s="241">
        <v>945.58883541302873</v>
      </c>
      <c r="K18" s="241">
        <v>1523.831547451641</v>
      </c>
      <c r="L18" s="241">
        <v>1867.345566681385</v>
      </c>
      <c r="M18" s="241">
        <v>2070.6466479833948</v>
      </c>
      <c r="N18" s="241">
        <v>2269.0250470497435</v>
      </c>
      <c r="O18" s="241">
        <v>212.8366182353555</v>
      </c>
      <c r="P18" s="241">
        <v>783.69243117497842</v>
      </c>
      <c r="Q18" s="241">
        <v>1262.9329000081507</v>
      </c>
      <c r="R18" s="241">
        <v>1547.6331066844032</v>
      </c>
      <c r="S18" s="241">
        <v>1716.1265498165669</v>
      </c>
      <c r="T18" s="241">
        <v>1880.5401342779355</v>
      </c>
      <c r="U18" s="112">
        <v>11.9</v>
      </c>
      <c r="V18" s="240">
        <v>75336.964381321319</v>
      </c>
      <c r="W18" s="240">
        <v>76399.07379218383</v>
      </c>
      <c r="X18" s="240">
        <v>84500.003698002562</v>
      </c>
      <c r="Y18" s="240">
        <v>78555.193426602578</v>
      </c>
      <c r="Z18" s="240">
        <v>88303.706482133814</v>
      </c>
    </row>
    <row r="19" spans="1:26" ht="13.5" thickBot="1" x14ac:dyDescent="0.3">
      <c r="A19" s="109" t="s">
        <v>339</v>
      </c>
      <c r="B19" s="110">
        <v>1400</v>
      </c>
      <c r="C19" s="241">
        <v>364.95296005438786</v>
      </c>
      <c r="D19" s="241">
        <v>1251.9719999999998</v>
      </c>
      <c r="E19" s="241">
        <v>2026.5360000000005</v>
      </c>
      <c r="F19" s="241">
        <v>2486.2379999999998</v>
      </c>
      <c r="G19" s="241">
        <v>2758.4160000000006</v>
      </c>
      <c r="H19" s="241">
        <v>3024</v>
      </c>
      <c r="I19" s="241">
        <v>298.67994587050805</v>
      </c>
      <c r="J19" s="241">
        <v>1068.1676543949227</v>
      </c>
      <c r="K19" s="241">
        <v>1729.0164681533374</v>
      </c>
      <c r="L19" s="241">
        <v>2121.2287596907317</v>
      </c>
      <c r="M19" s="241">
        <v>2353.4477996036862</v>
      </c>
      <c r="N19" s="241">
        <v>2580.0409169615996</v>
      </c>
      <c r="O19" s="241">
        <v>235.6516278137417</v>
      </c>
      <c r="P19" s="241">
        <v>885.28425318133475</v>
      </c>
      <c r="Q19" s="241">
        <v>1432.9876461335321</v>
      </c>
      <c r="R19" s="241">
        <v>1758.04838371869</v>
      </c>
      <c r="S19" s="241">
        <v>1950.5086763309769</v>
      </c>
      <c r="T19" s="241">
        <v>2138.306273319497</v>
      </c>
      <c r="U19" s="112">
        <v>13</v>
      </c>
      <c r="V19" s="240">
        <v>81125.780887704124</v>
      </c>
      <c r="W19" s="240">
        <v>82269.591022479115</v>
      </c>
      <c r="X19" s="240">
        <v>90993.669382591615</v>
      </c>
      <c r="Y19" s="240">
        <v>84591.56601339161</v>
      </c>
      <c r="Z19" s="240">
        <v>95089.964688579115</v>
      </c>
    </row>
    <row r="20" spans="1:26" ht="13.5" thickBot="1" x14ac:dyDescent="0.3">
      <c r="A20" s="103" t="s">
        <v>340</v>
      </c>
      <c r="B20" s="104">
        <v>1500</v>
      </c>
      <c r="C20" s="241">
        <v>398.26743687233596</v>
      </c>
      <c r="D20" s="241">
        <v>1393.3634999999999</v>
      </c>
      <c r="E20" s="241">
        <v>2264.7480000000005</v>
      </c>
      <c r="F20" s="241">
        <v>2781.4595999999992</v>
      </c>
      <c r="G20" s="241">
        <v>3087.5088000000001</v>
      </c>
      <c r="H20" s="241">
        <v>3386.1397499999998</v>
      </c>
      <c r="I20" s="241">
        <v>325.94473673891514</v>
      </c>
      <c r="J20" s="241">
        <v>1188.8012044314894</v>
      </c>
      <c r="K20" s="241">
        <v>1932.2561199097054</v>
      </c>
      <c r="L20" s="241">
        <v>2373.108325686389</v>
      </c>
      <c r="M20" s="241">
        <v>2634.2258715208359</v>
      </c>
      <c r="N20" s="241">
        <v>2889.01425448086</v>
      </c>
      <c r="O20" s="241">
        <v>257.16292255907729</v>
      </c>
      <c r="P20" s="241">
        <v>985.26386014034745</v>
      </c>
      <c r="Q20" s="241">
        <v>1601.4301772115691</v>
      </c>
      <c r="R20" s="241">
        <v>1966.803079254212</v>
      </c>
      <c r="S20" s="241">
        <v>2183.2140991961483</v>
      </c>
      <c r="T20" s="241">
        <v>2394.379586561347</v>
      </c>
      <c r="U20" s="112">
        <v>14</v>
      </c>
      <c r="V20" s="240">
        <v>86944.542775303242</v>
      </c>
      <c r="W20" s="240">
        <v>88170.053633990756</v>
      </c>
      <c r="X20" s="240">
        <v>97517.280448396996</v>
      </c>
      <c r="Y20" s="240">
        <v>90657.883981397012</v>
      </c>
      <c r="Z20" s="240">
        <v>101906.16827624076</v>
      </c>
    </row>
    <row r="21" spans="1:26" ht="13.5" thickBot="1" x14ac:dyDescent="0.3">
      <c r="A21" s="109" t="s">
        <v>341</v>
      </c>
      <c r="B21" s="110">
        <v>1600</v>
      </c>
      <c r="C21" s="241">
        <v>430.5723840897399</v>
      </c>
      <c r="D21" s="241">
        <v>1429.8434999999997</v>
      </c>
      <c r="E21" s="241">
        <v>2301.2280000000005</v>
      </c>
      <c r="F21" s="241">
        <v>2819.0339999999992</v>
      </c>
      <c r="G21" s="241">
        <v>3125.4479999999999</v>
      </c>
      <c r="H21" s="241">
        <v>3424.4437499999999</v>
      </c>
      <c r="I21" s="241">
        <v>352.383321823431</v>
      </c>
      <c r="J21" s="241">
        <v>1219.9255075567401</v>
      </c>
      <c r="K21" s="241">
        <v>1963.3804230349565</v>
      </c>
      <c r="L21" s="241">
        <v>2405.1663579053979</v>
      </c>
      <c r="M21" s="241">
        <v>2666.5951467710966</v>
      </c>
      <c r="N21" s="241">
        <v>2921.6947727623738</v>
      </c>
      <c r="O21" s="241">
        <v>278.02235988788743</v>
      </c>
      <c r="P21" s="241">
        <v>1011.0593008978524</v>
      </c>
      <c r="Q21" s="241">
        <v>1627.2256179690742</v>
      </c>
      <c r="R21" s="241">
        <v>1993.3723832344424</v>
      </c>
      <c r="S21" s="241">
        <v>2210.0413575839534</v>
      </c>
      <c r="T21" s="241">
        <v>2421.4647993567273</v>
      </c>
      <c r="U21" s="112">
        <v>14</v>
      </c>
      <c r="V21" s="240">
        <v>92581.760789278356</v>
      </c>
      <c r="W21" s="240">
        <v>93888.972371878364</v>
      </c>
      <c r="X21" s="240">
        <v>103859.34764057839</v>
      </c>
      <c r="Y21" s="240">
        <v>96542.658075778367</v>
      </c>
      <c r="Z21" s="240">
        <v>108540.82799027837</v>
      </c>
    </row>
    <row r="22" spans="1:26" ht="13.5" thickBot="1" x14ac:dyDescent="0.3">
      <c r="A22" s="103" t="s">
        <v>342</v>
      </c>
      <c r="B22" s="104">
        <v>1700</v>
      </c>
      <c r="C22" s="241">
        <v>465.90592010877572</v>
      </c>
      <c r="D22" s="241">
        <v>1577.3149999999998</v>
      </c>
      <c r="E22" s="241">
        <v>2545.5200000000009</v>
      </c>
      <c r="F22" s="241">
        <v>3120.518</v>
      </c>
      <c r="G22" s="241">
        <v>3460.864</v>
      </c>
      <c r="H22" s="241">
        <v>3792.9675000000002</v>
      </c>
      <c r="I22" s="241">
        <v>381.30052425962037</v>
      </c>
      <c r="J22" s="241">
        <v>1345.7464414475146</v>
      </c>
      <c r="K22" s="241">
        <v>2171.8074586455327</v>
      </c>
      <c r="L22" s="241">
        <v>2662.3889292708918</v>
      </c>
      <c r="M22" s="241">
        <v>2952.7680978966232</v>
      </c>
      <c r="N22" s="241">
        <v>3236.1148633285534</v>
      </c>
      <c r="O22" s="241">
        <v>300.83736946627363</v>
      </c>
      <c r="P22" s="241">
        <v>1115.3381479831157</v>
      </c>
      <c r="Q22" s="241">
        <v>1799.9673891733621</v>
      </c>
      <c r="R22" s="241">
        <v>2206.5552961000035</v>
      </c>
      <c r="S22" s="241">
        <v>2447.2179901804257</v>
      </c>
      <c r="T22" s="241">
        <v>2682.0523147311405</v>
      </c>
      <c r="U22" s="112">
        <v>16.600000000000001</v>
      </c>
      <c r="V22" s="240">
        <v>98370.577295661133</v>
      </c>
      <c r="W22" s="240">
        <v>99759.489602173635</v>
      </c>
      <c r="X22" s="240">
        <v>110353.01332516738</v>
      </c>
      <c r="Y22" s="240">
        <v>102579.0306625674</v>
      </c>
      <c r="Z22" s="240">
        <v>115327.08619672366</v>
      </c>
    </row>
    <row r="23" spans="1:26" ht="13.5" thickBot="1" x14ac:dyDescent="0.3">
      <c r="A23" s="109" t="s">
        <v>343</v>
      </c>
      <c r="B23" s="110">
        <v>1800</v>
      </c>
      <c r="C23" s="241">
        <v>499.22039692672377</v>
      </c>
      <c r="D23" s="241">
        <v>1718.7065</v>
      </c>
      <c r="E23" s="241">
        <v>2783.732</v>
      </c>
      <c r="F23" s="241">
        <v>3415.7395999999999</v>
      </c>
      <c r="G23" s="241">
        <v>3789.9568000000004</v>
      </c>
      <c r="H23" s="241">
        <v>4155.10725</v>
      </c>
      <c r="I23" s="241">
        <v>408.56531512802746</v>
      </c>
      <c r="J23" s="241">
        <v>1466.3799914840808</v>
      </c>
      <c r="K23" s="241">
        <v>2375.0471104019002</v>
      </c>
      <c r="L23" s="241">
        <v>2914.2684952665495</v>
      </c>
      <c r="M23" s="241">
        <v>3233.5461698137733</v>
      </c>
      <c r="N23" s="241">
        <v>3545.0882008478143</v>
      </c>
      <c r="O23" s="241">
        <v>322.34866421160922</v>
      </c>
      <c r="P23" s="241">
        <v>1215.3177549421282</v>
      </c>
      <c r="Q23" s="241">
        <v>1968.4099202513987</v>
      </c>
      <c r="R23" s="241">
        <v>2415.3099916355254</v>
      </c>
      <c r="S23" s="241">
        <v>2679.923413045598</v>
      </c>
      <c r="T23" s="241">
        <v>2938.125627972991</v>
      </c>
      <c r="U23" s="112">
        <v>17.600000000000001</v>
      </c>
      <c r="V23" s="240">
        <v>104159.39380204392</v>
      </c>
      <c r="W23" s="240">
        <v>105630.00683246893</v>
      </c>
      <c r="X23" s="240">
        <v>116846.67900975644</v>
      </c>
      <c r="Y23" s="240">
        <v>108615.40324935644</v>
      </c>
      <c r="Z23" s="240">
        <v>122113.34440316893</v>
      </c>
    </row>
    <row r="24" spans="1:26" ht="13.5" thickBot="1" x14ac:dyDescent="0.3">
      <c r="A24" s="103" t="s">
        <v>344</v>
      </c>
      <c r="B24" s="104">
        <v>1900</v>
      </c>
      <c r="C24" s="241">
        <v>531.52534414412787</v>
      </c>
      <c r="D24" s="241">
        <v>1858.9579999999996</v>
      </c>
      <c r="E24" s="241">
        <v>3020.8040000000005</v>
      </c>
      <c r="F24" s="241">
        <v>3709.7870000000003</v>
      </c>
      <c r="G24" s="241">
        <v>4117.8639999999996</v>
      </c>
      <c r="H24" s="241">
        <v>4516.05</v>
      </c>
      <c r="I24" s="241">
        <v>435.00390021254344</v>
      </c>
      <c r="J24" s="241">
        <v>1586.0409070479827</v>
      </c>
      <c r="K24" s="241">
        <v>2577.3141276856045</v>
      </c>
      <c r="L24" s="241">
        <v>3165.1462477553641</v>
      </c>
      <c r="M24" s="241">
        <v>3513.3127018793516</v>
      </c>
      <c r="N24" s="241">
        <v>3853.0402721707769</v>
      </c>
      <c r="O24" s="241">
        <v>343.20810154041942</v>
      </c>
      <c r="P24" s="241">
        <v>1314.4912543774685</v>
      </c>
      <c r="Q24" s="241">
        <v>2136.0463438057641</v>
      </c>
      <c r="R24" s="241">
        <v>2623.2343964216657</v>
      </c>
      <c r="S24" s="241">
        <v>2911.7904840861497</v>
      </c>
      <c r="T24" s="241">
        <v>3193.3525283149847</v>
      </c>
      <c r="U24" s="112">
        <v>18.7</v>
      </c>
      <c r="V24" s="240">
        <v>109950.0818947528</v>
      </c>
      <c r="W24" s="240">
        <v>111502.39564909031</v>
      </c>
      <c r="X24" s="240">
        <v>123342.21628067156</v>
      </c>
      <c r="Y24" s="240">
        <v>114653.64742247153</v>
      </c>
      <c r="Z24" s="240">
        <v>128901.4741959403</v>
      </c>
    </row>
    <row r="25" spans="1:26" ht="13.5" thickBot="1" x14ac:dyDescent="0.3">
      <c r="A25" s="109" t="s">
        <v>345</v>
      </c>
      <c r="B25" s="110">
        <v>2000</v>
      </c>
      <c r="C25" s="241">
        <v>566.85888016316369</v>
      </c>
      <c r="D25" s="241">
        <v>1898.8579999999997</v>
      </c>
      <c r="E25" s="241">
        <v>3060.7040000000002</v>
      </c>
      <c r="F25" s="241">
        <v>3750.884</v>
      </c>
      <c r="G25" s="241">
        <v>4159.3600000000006</v>
      </c>
      <c r="H25" s="241">
        <v>4557.9449999999997</v>
      </c>
      <c r="I25" s="241">
        <v>463.9211026487327</v>
      </c>
      <c r="J25" s="241">
        <v>1620.083113591226</v>
      </c>
      <c r="K25" s="241">
        <v>2611.356334228848</v>
      </c>
      <c r="L25" s="241">
        <v>3200.2097204949046</v>
      </c>
      <c r="M25" s="241">
        <v>3548.7165966843249</v>
      </c>
      <c r="N25" s="241">
        <v>3888.7845890411827</v>
      </c>
      <c r="O25" s="241">
        <v>366.02311111880562</v>
      </c>
      <c r="P25" s="241">
        <v>1342.7050177059896</v>
      </c>
      <c r="Q25" s="241">
        <v>2164.2601071342851</v>
      </c>
      <c r="R25" s="241">
        <v>2652.2945726500425</v>
      </c>
      <c r="S25" s="241">
        <v>2941.1327979478119</v>
      </c>
      <c r="T25" s="241">
        <v>3222.9769798099319</v>
      </c>
      <c r="U25" s="112">
        <v>18.7</v>
      </c>
      <c r="V25" s="240">
        <v>115585.42832240186</v>
      </c>
      <c r="W25" s="240">
        <v>117219.44280065184</v>
      </c>
      <c r="X25" s="240">
        <v>129682.41188652684</v>
      </c>
      <c r="Y25" s="240">
        <v>120536.54993052686</v>
      </c>
      <c r="Z25" s="240">
        <v>135534.26232365184</v>
      </c>
    </row>
    <row r="26" spans="1:26" ht="13.5" thickBot="1" x14ac:dyDescent="0.3">
      <c r="A26" s="103" t="s">
        <v>346</v>
      </c>
      <c r="B26" s="104">
        <v>2100</v>
      </c>
      <c r="C26" s="241">
        <v>600.17335698111151</v>
      </c>
      <c r="D26" s="241">
        <v>2147.8209999999995</v>
      </c>
      <c r="E26" s="241">
        <v>3503.308</v>
      </c>
      <c r="F26" s="241">
        <v>4306.4926000000005</v>
      </c>
      <c r="G26" s="241">
        <v>4782.3727999999992</v>
      </c>
      <c r="H26" s="241">
        <v>5246.7134999999989</v>
      </c>
      <c r="I26" s="241">
        <v>491.18589351713968</v>
      </c>
      <c r="J26" s="241">
        <v>1832.4953909753235</v>
      </c>
      <c r="K26" s="241">
        <v>2988.9808150525482</v>
      </c>
      <c r="L26" s="241">
        <v>3674.2483851165157</v>
      </c>
      <c r="M26" s="241">
        <v>4080.263724922027</v>
      </c>
      <c r="N26" s="241">
        <v>4476.433700256217</v>
      </c>
      <c r="O26" s="241">
        <v>387.53440586414109</v>
      </c>
      <c r="P26" s="241">
        <v>1518.7497084217441</v>
      </c>
      <c r="Q26" s="241">
        <v>2477.2306460880886</v>
      </c>
      <c r="R26" s="241">
        <v>3045.1720048227485</v>
      </c>
      <c r="S26" s="241">
        <v>3381.6725395477933</v>
      </c>
      <c r="T26" s="241">
        <v>3710.0133569312475</v>
      </c>
      <c r="U26" s="112">
        <v>22.3</v>
      </c>
      <c r="V26" s="240">
        <v>121404.19021000098</v>
      </c>
      <c r="W26" s="240">
        <v>123119.9054121635</v>
      </c>
      <c r="X26" s="240">
        <v>136206.02295233225</v>
      </c>
      <c r="Y26" s="240">
        <v>126602.86789853223</v>
      </c>
      <c r="Z26" s="240">
        <v>142350.46591131351</v>
      </c>
    </row>
    <row r="27" spans="1:26" ht="13.5" thickBot="1" x14ac:dyDescent="0.3">
      <c r="A27" s="109" t="s">
        <v>347</v>
      </c>
      <c r="B27" s="110">
        <v>2200</v>
      </c>
      <c r="C27" s="241">
        <v>632.47830419851584</v>
      </c>
      <c r="D27" s="241">
        <v>2288.0724999999993</v>
      </c>
      <c r="E27" s="241">
        <v>3740.380000000001</v>
      </c>
      <c r="F27" s="241">
        <v>4600.54</v>
      </c>
      <c r="G27" s="241">
        <v>5110.2800000000007</v>
      </c>
      <c r="H27" s="241">
        <v>5607.65625</v>
      </c>
      <c r="I27" s="241">
        <v>517.62447860165571</v>
      </c>
      <c r="J27" s="241">
        <v>1952.1563065392252</v>
      </c>
      <c r="K27" s="241">
        <v>3191.2478323362529</v>
      </c>
      <c r="L27" s="241">
        <v>3925.1261376053289</v>
      </c>
      <c r="M27" s="241">
        <v>4360.0302569876067</v>
      </c>
      <c r="N27" s="241">
        <v>4784.3857715791801</v>
      </c>
      <c r="O27" s="241">
        <v>408.39384319295141</v>
      </c>
      <c r="P27" s="241">
        <v>1617.9232078570844</v>
      </c>
      <c r="Q27" s="241">
        <v>2644.8670696424542</v>
      </c>
      <c r="R27" s="241">
        <v>3253.0964096088878</v>
      </c>
      <c r="S27" s="241">
        <v>3613.5396105883465</v>
      </c>
      <c r="T27" s="241">
        <v>3965.2402572732422</v>
      </c>
      <c r="U27" s="112">
        <v>23.4</v>
      </c>
      <c r="V27" s="240">
        <v>127193.00671638381</v>
      </c>
      <c r="W27" s="240">
        <v>128990.42264245878</v>
      </c>
      <c r="X27" s="240">
        <v>142699.68863692129</v>
      </c>
      <c r="Y27" s="240">
        <v>132639.24048532129</v>
      </c>
      <c r="Z27" s="240">
        <v>149136.72411775877</v>
      </c>
    </row>
    <row r="28" spans="1:26" ht="13.5" thickBot="1" x14ac:dyDescent="0.3">
      <c r="A28" s="103" t="s">
        <v>348</v>
      </c>
      <c r="B28" s="104">
        <v>2300</v>
      </c>
      <c r="C28" s="241">
        <v>667.81184021755155</v>
      </c>
      <c r="D28" s="241">
        <v>2435.5439999999994</v>
      </c>
      <c r="E28" s="241">
        <v>3984.6720000000005</v>
      </c>
      <c r="F28" s="241">
        <v>4902.0239999999994</v>
      </c>
      <c r="G28" s="241">
        <v>5445.6960000000008</v>
      </c>
      <c r="H28" s="241">
        <v>5976.18</v>
      </c>
      <c r="I28" s="241">
        <v>546.54168103784502</v>
      </c>
      <c r="J28" s="241">
        <v>2077.9772404299997</v>
      </c>
      <c r="K28" s="241">
        <v>3399.6748679468292</v>
      </c>
      <c r="L28" s="241">
        <v>4182.3487089708215</v>
      </c>
      <c r="M28" s="241">
        <v>4646.2032081131338</v>
      </c>
      <c r="N28" s="241">
        <v>5098.8058621453611</v>
      </c>
      <c r="O28" s="241">
        <v>431.20885277133766</v>
      </c>
      <c r="P28" s="241">
        <v>1722.2020549423476</v>
      </c>
      <c r="Q28" s="241">
        <v>2817.6088408467417</v>
      </c>
      <c r="R28" s="241">
        <v>3466.2793224744482</v>
      </c>
      <c r="S28" s="241">
        <v>3850.7162431848192</v>
      </c>
      <c r="T28" s="241">
        <v>4225.8277726476563</v>
      </c>
      <c r="U28" s="112">
        <v>25.9</v>
      </c>
      <c r="V28" s="240">
        <v>133011.76860398293</v>
      </c>
      <c r="W28" s="240">
        <v>134890.88525397042</v>
      </c>
      <c r="X28" s="240">
        <v>149223.29970272668</v>
      </c>
      <c r="Y28" s="240">
        <v>138705.55845332667</v>
      </c>
      <c r="Z28" s="240">
        <v>155952.92770542041</v>
      </c>
    </row>
    <row r="29" spans="1:26" ht="13.5" thickBot="1" x14ac:dyDescent="0.3">
      <c r="A29" s="109" t="s">
        <v>349</v>
      </c>
      <c r="B29" s="110">
        <v>2400</v>
      </c>
      <c r="C29" s="241">
        <v>701.12631703549971</v>
      </c>
      <c r="D29" s="241">
        <v>2576.9355</v>
      </c>
      <c r="E29" s="241">
        <v>4222.8840000000009</v>
      </c>
      <c r="F29" s="241">
        <v>5197.2455999999993</v>
      </c>
      <c r="G29" s="241">
        <v>5774.7888000000003</v>
      </c>
      <c r="H29" s="241">
        <v>6338.3197500000015</v>
      </c>
      <c r="I29" s="241">
        <v>573.80647190625223</v>
      </c>
      <c r="J29" s="241">
        <v>2198.6107904665664</v>
      </c>
      <c r="K29" s="241">
        <v>3602.9145197031971</v>
      </c>
      <c r="L29" s="241">
        <v>4434.2282749664801</v>
      </c>
      <c r="M29" s="241">
        <v>4926.9812800302834</v>
      </c>
      <c r="N29" s="241">
        <v>5407.779199664622</v>
      </c>
      <c r="O29" s="241">
        <v>452.72014751667319</v>
      </c>
      <c r="P29" s="241">
        <v>1822.1816619013605</v>
      </c>
      <c r="Q29" s="241">
        <v>2986.0513719247788</v>
      </c>
      <c r="R29" s="241">
        <v>3675.0340180099711</v>
      </c>
      <c r="S29" s="241">
        <v>4083.4216660499906</v>
      </c>
      <c r="T29" s="241">
        <v>4481.9010858895072</v>
      </c>
      <c r="U29" s="112">
        <v>27</v>
      </c>
      <c r="V29" s="240">
        <v>138648.986617958</v>
      </c>
      <c r="W29" s="240">
        <v>140609.803991858</v>
      </c>
      <c r="X29" s="240">
        <v>155565.36689490799</v>
      </c>
      <c r="Y29" s="240">
        <v>144590.33254770801</v>
      </c>
      <c r="Z29" s="240">
        <v>162587.587419458</v>
      </c>
    </row>
    <row r="30" spans="1:26" ht="13.5" thickBot="1" x14ac:dyDescent="0.3">
      <c r="A30" s="103" t="s">
        <v>350</v>
      </c>
      <c r="B30" s="104">
        <v>2500</v>
      </c>
      <c r="C30" s="241">
        <v>733.4312642529037</v>
      </c>
      <c r="D30" s="241">
        <v>2717.1869999999999</v>
      </c>
      <c r="E30" s="241">
        <v>4459.956000000001</v>
      </c>
      <c r="F30" s="241">
        <v>5491.2929999999988</v>
      </c>
      <c r="G30" s="241">
        <v>6102.6959999999999</v>
      </c>
      <c r="H30" s="241">
        <v>6699.2624999999998</v>
      </c>
      <c r="I30" s="241">
        <v>600.24505699076815</v>
      </c>
      <c r="J30" s="241">
        <v>2318.2717060304685</v>
      </c>
      <c r="K30" s="241">
        <v>3805.1815369869014</v>
      </c>
      <c r="L30" s="241">
        <v>4685.1060274552947</v>
      </c>
      <c r="M30" s="241">
        <v>5206.7478120958604</v>
      </c>
      <c r="N30" s="241">
        <v>5715.7312709875841</v>
      </c>
      <c r="O30" s="241">
        <v>473.5795848454834</v>
      </c>
      <c r="P30" s="241">
        <v>1921.355161336701</v>
      </c>
      <c r="Q30" s="241">
        <v>3153.6877954791439</v>
      </c>
      <c r="R30" s="241">
        <v>3882.9584227961104</v>
      </c>
      <c r="S30" s="241">
        <v>4315.2887370905419</v>
      </c>
      <c r="T30" s="241">
        <v>4737.1279862315005</v>
      </c>
      <c r="U30" s="112">
        <v>28.1</v>
      </c>
      <c r="V30" s="240">
        <v>144437.8031243408</v>
      </c>
      <c r="W30" s="240">
        <v>146480.32122215332</v>
      </c>
      <c r="X30" s="240">
        <v>162059.03257949708</v>
      </c>
      <c r="Y30" s="240">
        <v>150626.70513449705</v>
      </c>
      <c r="Z30" s="240">
        <v>169373.84562590328</v>
      </c>
    </row>
    <row r="31" spans="1:26" ht="13.5" thickBot="1" x14ac:dyDescent="0.3">
      <c r="A31" s="109" t="s">
        <v>351</v>
      </c>
      <c r="B31" s="110">
        <v>2600</v>
      </c>
      <c r="C31" s="241">
        <v>768.76480027193941</v>
      </c>
      <c r="D31" s="241">
        <v>2757.087</v>
      </c>
      <c r="E31" s="241">
        <v>4499.8560000000007</v>
      </c>
      <c r="F31" s="241">
        <v>5532.3899999999994</v>
      </c>
      <c r="G31" s="241">
        <v>6144.192</v>
      </c>
      <c r="H31" s="241">
        <v>6741.1575000000003</v>
      </c>
      <c r="I31" s="241">
        <v>629.16225942695735</v>
      </c>
      <c r="J31" s="241">
        <v>2352.3139125737116</v>
      </c>
      <c r="K31" s="241">
        <v>3839.2237435301436</v>
      </c>
      <c r="L31" s="241">
        <v>4720.1695001948356</v>
      </c>
      <c r="M31" s="241">
        <v>5242.1517069008341</v>
      </c>
      <c r="N31" s="241">
        <v>5751.4755878579899</v>
      </c>
      <c r="O31" s="241">
        <v>496.39459442386953</v>
      </c>
      <c r="P31" s="241">
        <v>1949.5689246652219</v>
      </c>
      <c r="Q31" s="241">
        <v>3181.901558807665</v>
      </c>
      <c r="R31" s="241">
        <v>3912.0185990244877</v>
      </c>
      <c r="S31" s="241">
        <v>4344.6310509522045</v>
      </c>
      <c r="T31" s="241">
        <v>4766.7524377264472</v>
      </c>
      <c r="U31" s="112">
        <v>28.1</v>
      </c>
      <c r="V31" s="240">
        <v>150256.56501193999</v>
      </c>
      <c r="W31" s="240">
        <v>152380.78383366499</v>
      </c>
      <c r="X31" s="240">
        <v>168582.64364530248</v>
      </c>
      <c r="Y31" s="240">
        <v>156693.02310250246</v>
      </c>
      <c r="Z31" s="240">
        <v>176190.04921356495</v>
      </c>
    </row>
    <row r="32" spans="1:26" ht="13.5" thickBot="1" x14ac:dyDescent="0.3">
      <c r="A32" s="103" t="s">
        <v>352</v>
      </c>
      <c r="B32" s="104">
        <v>2700</v>
      </c>
      <c r="C32" s="241">
        <v>802.07927708988723</v>
      </c>
      <c r="D32" s="241">
        <v>2902.278499999999</v>
      </c>
      <c r="E32" s="241">
        <v>4741.8680000000013</v>
      </c>
      <c r="F32" s="241">
        <v>5831.5255999999999</v>
      </c>
      <c r="G32" s="241">
        <v>6477.2368000000006</v>
      </c>
      <c r="H32" s="241">
        <v>7107.2872500000003</v>
      </c>
      <c r="I32" s="241">
        <v>656.42705029536432</v>
      </c>
      <c r="J32" s="241">
        <v>2476.1895775191574</v>
      </c>
      <c r="K32" s="241">
        <v>4045.7055101953924</v>
      </c>
      <c r="L32" s="241">
        <v>4975.3884445466401</v>
      </c>
      <c r="M32" s="241">
        <v>5526.3015783232195</v>
      </c>
      <c r="N32" s="241">
        <v>6063.8531460315762</v>
      </c>
      <c r="O32" s="241">
        <v>517.90588916920501</v>
      </c>
      <c r="P32" s="241">
        <v>2052.2355567031404</v>
      </c>
      <c r="Q32" s="241">
        <v>3353.0311149646095</v>
      </c>
      <c r="R32" s="241">
        <v>4123.5409303912838</v>
      </c>
      <c r="S32" s="241">
        <v>4580.1309798994398</v>
      </c>
      <c r="T32" s="241">
        <v>5025.6471273011493</v>
      </c>
      <c r="U32" s="112">
        <v>30.6</v>
      </c>
      <c r="V32" s="240">
        <v>156079.07007219113</v>
      </c>
      <c r="W32" s="240">
        <v>158284.98961782863</v>
      </c>
      <c r="X32" s="240">
        <v>175109.99788375988</v>
      </c>
      <c r="Y32" s="240">
        <v>162763.08424315986</v>
      </c>
      <c r="Z32" s="240">
        <v>183009.9959738786</v>
      </c>
    </row>
    <row r="33" spans="1:26" ht="13.5" thickBot="1" x14ac:dyDescent="0.3">
      <c r="A33" s="109" t="s">
        <v>353</v>
      </c>
      <c r="B33" s="110">
        <v>2800</v>
      </c>
      <c r="C33" s="241">
        <v>834.38422430729156</v>
      </c>
      <c r="D33" s="241">
        <v>3042.5299999999997</v>
      </c>
      <c r="E33" s="241">
        <v>4978.9400000000005</v>
      </c>
      <c r="F33" s="241">
        <v>6125.5730000000003</v>
      </c>
      <c r="G33" s="241">
        <v>6805.1440000000002</v>
      </c>
      <c r="H33" s="241">
        <v>7468.2300000000014</v>
      </c>
      <c r="I33" s="241">
        <v>682.86563537988047</v>
      </c>
      <c r="J33" s="241">
        <v>2595.85049308306</v>
      </c>
      <c r="K33" s="241">
        <v>4247.9725274790962</v>
      </c>
      <c r="L33" s="241">
        <v>5226.2661970354548</v>
      </c>
      <c r="M33" s="241">
        <v>5806.0681103887982</v>
      </c>
      <c r="N33" s="241">
        <v>6371.8052173545402</v>
      </c>
      <c r="O33" s="241">
        <v>538.76532649801538</v>
      </c>
      <c r="P33" s="241">
        <v>2151.4090561384814</v>
      </c>
      <c r="Q33" s="241">
        <v>3520.6675385189737</v>
      </c>
      <c r="R33" s="241">
        <v>4331.4653351774241</v>
      </c>
      <c r="S33" s="241">
        <v>4811.998050939992</v>
      </c>
      <c r="T33" s="241">
        <v>5280.8740276431445</v>
      </c>
      <c r="U33" s="112">
        <v>31.7</v>
      </c>
      <c r="V33" s="240">
        <v>161682.59953229784</v>
      </c>
      <c r="W33" s="240">
        <v>163970.21980184785</v>
      </c>
      <c r="X33" s="240">
        <v>181418.37652207282</v>
      </c>
      <c r="Y33" s="240">
        <v>168614.16978367284</v>
      </c>
      <c r="Z33" s="240">
        <v>189610.96713404779</v>
      </c>
    </row>
    <row r="34" spans="1:26" ht="13.5" thickBot="1" x14ac:dyDescent="0.3">
      <c r="A34" s="103" t="s">
        <v>354</v>
      </c>
      <c r="B34" s="104">
        <v>2900</v>
      </c>
      <c r="C34" s="241">
        <v>869.71776032632738</v>
      </c>
      <c r="D34" s="241">
        <v>3186.2014999999997</v>
      </c>
      <c r="E34" s="241">
        <v>5219.4320000000007</v>
      </c>
      <c r="F34" s="241">
        <v>6423.143</v>
      </c>
      <c r="G34" s="241">
        <v>7136.6080000000011</v>
      </c>
      <c r="H34" s="241">
        <v>7832.7637499999983</v>
      </c>
      <c r="I34" s="241">
        <v>711.78283781606979</v>
      </c>
      <c r="J34" s="241">
        <v>2718.4293120649545</v>
      </c>
      <c r="K34" s="241">
        <v>4453.157448180792</v>
      </c>
      <c r="L34" s="241">
        <v>5480.1493900448004</v>
      </c>
      <c r="M34" s="241">
        <v>6088.8692620090897</v>
      </c>
      <c r="N34" s="241">
        <v>6682.8210872663922</v>
      </c>
      <c r="O34" s="241">
        <v>561.58033607640152</v>
      </c>
      <c r="P34" s="241">
        <v>2253.0008781448378</v>
      </c>
      <c r="Q34" s="241">
        <v>3690.7222846443547</v>
      </c>
      <c r="R34" s="241">
        <v>4541.8806122117103</v>
      </c>
      <c r="S34" s="241">
        <v>5046.3801774544017</v>
      </c>
      <c r="T34" s="241">
        <v>5538.6401666847032</v>
      </c>
      <c r="U34" s="112">
        <v>32.799999999999997</v>
      </c>
      <c r="V34" s="240">
        <v>166608.61474238505</v>
      </c>
      <c r="W34" s="240">
        <v>168977.93573584748</v>
      </c>
      <c r="X34" s="240">
        <v>187049.24091036626</v>
      </c>
      <c r="Y34" s="240">
        <v>173787.74107416629</v>
      </c>
      <c r="Z34" s="240">
        <v>195534.42404419751</v>
      </c>
    </row>
    <row r="35" spans="1:26" ht="13.5" thickBot="1" x14ac:dyDescent="0.3">
      <c r="A35" s="109" t="s">
        <v>355</v>
      </c>
      <c r="B35" s="110">
        <v>3000</v>
      </c>
      <c r="C35" s="241">
        <v>903.03223714427531</v>
      </c>
      <c r="D35" s="241">
        <v>3223.8214999999996</v>
      </c>
      <c r="E35" s="241">
        <v>5257.0520000000006</v>
      </c>
      <c r="F35" s="241">
        <v>6461.8915999999999</v>
      </c>
      <c r="G35" s="241">
        <v>7175.7328000000007</v>
      </c>
      <c r="H35" s="241">
        <v>7872.2647499999975</v>
      </c>
      <c r="I35" s="241">
        <v>739.04762868447676</v>
      </c>
      <c r="J35" s="241">
        <v>2750.5262496628698</v>
      </c>
      <c r="K35" s="241">
        <v>4485.2543857787068</v>
      </c>
      <c r="L35" s="241">
        <v>5513.2092357706524</v>
      </c>
      <c r="M35" s="241">
        <v>6122.2500771109217</v>
      </c>
      <c r="N35" s="241">
        <v>6716.5228717442023</v>
      </c>
      <c r="O35" s="241">
        <v>583.09163082173711</v>
      </c>
      <c r="P35" s="241">
        <v>2279.602426426015</v>
      </c>
      <c r="Q35" s="241">
        <v>3717.3238329255319</v>
      </c>
      <c r="R35" s="241">
        <v>4569.2802069413228</v>
      </c>
      <c r="S35" s="241">
        <v>5074.0457876668252</v>
      </c>
      <c r="T35" s="241">
        <v>5566.5717923799393</v>
      </c>
      <c r="U35" s="112">
        <v>32.799999999999997</v>
      </c>
      <c r="V35" s="240">
        <v>171568.3185063405</v>
      </c>
      <c r="W35" s="240">
        <v>174019.3402237155</v>
      </c>
      <c r="X35" s="240">
        <v>192713.79385252809</v>
      </c>
      <c r="Y35" s="240">
        <v>178995.00091852804</v>
      </c>
      <c r="Z35" s="240">
        <v>201491.56950821553</v>
      </c>
    </row>
    <row r="36" spans="1:26" ht="13.5" thickBot="1" x14ac:dyDescent="0.3">
      <c r="A36" s="103" t="s">
        <v>356</v>
      </c>
      <c r="B36" s="104" t="s">
        <v>30</v>
      </c>
      <c r="C36" s="241">
        <v>935</v>
      </c>
      <c r="D36" s="241">
        <v>3472</v>
      </c>
      <c r="E36" s="241">
        <v>5699</v>
      </c>
      <c r="F36" s="241">
        <v>7016</v>
      </c>
      <c r="G36" s="241">
        <v>7798</v>
      </c>
      <c r="H36" s="241">
        <v>8560</v>
      </c>
      <c r="I36" s="241">
        <v>765.21025982994331</v>
      </c>
      <c r="J36" s="241">
        <v>2962.26920095591</v>
      </c>
      <c r="K36" s="241">
        <v>4862.3191751865588</v>
      </c>
      <c r="L36" s="241">
        <v>5985.9679475537632</v>
      </c>
      <c r="M36" s="241">
        <v>6653.1610682759756</v>
      </c>
      <c r="N36" s="241">
        <v>7303.2904263198716</v>
      </c>
      <c r="O36" s="241">
        <v>603.73334682095117</v>
      </c>
      <c r="P36" s="241">
        <v>2455.0923878853482</v>
      </c>
      <c r="Q36" s="241">
        <v>4029.8305064972924</v>
      </c>
      <c r="R36" s="241">
        <v>4961.0968298973512</v>
      </c>
      <c r="S36" s="241">
        <v>5514.058306661851</v>
      </c>
      <c r="T36" s="241">
        <v>6052.8775461689474</v>
      </c>
      <c r="U36" s="112">
        <v>36.4</v>
      </c>
      <c r="V36" s="240">
        <v>183888.97129053643</v>
      </c>
      <c r="W36" s="240">
        <v>186421.69373182399</v>
      </c>
      <c r="X36" s="240">
        <v>205739.2958149302</v>
      </c>
      <c r="Y36" s="240">
        <v>191563.20978313018</v>
      </c>
      <c r="Z36" s="240">
        <v>214809.66399247394</v>
      </c>
    </row>
    <row r="37" spans="1:26" ht="13.5" thickBot="1" x14ac:dyDescent="0.3">
      <c r="A37" s="109" t="s">
        <v>357</v>
      </c>
      <c r="B37" s="104" t="s">
        <v>31</v>
      </c>
      <c r="C37" s="241">
        <v>861.1447681794798</v>
      </c>
      <c r="D37" s="241">
        <v>2859.6869999999994</v>
      </c>
      <c r="E37" s="241">
        <v>4602.456000000001</v>
      </c>
      <c r="F37" s="241">
        <v>5638.0679999999984</v>
      </c>
      <c r="G37" s="241">
        <v>6250.8959999999997</v>
      </c>
      <c r="H37" s="241">
        <v>6848.8874999999998</v>
      </c>
      <c r="I37" s="241">
        <v>704.76664364686201</v>
      </c>
      <c r="J37" s="241">
        <v>2439.8510151134801</v>
      </c>
      <c r="K37" s="241">
        <v>3926.760846069913</v>
      </c>
      <c r="L37" s="241">
        <v>4810.3327158107959</v>
      </c>
      <c r="M37" s="241">
        <v>5333.1902935421931</v>
      </c>
      <c r="N37" s="241">
        <v>5843.3895455247475</v>
      </c>
      <c r="O37" s="241">
        <v>556.04471977577487</v>
      </c>
      <c r="P37" s="241">
        <v>2022.1186017957048</v>
      </c>
      <c r="Q37" s="241">
        <v>3254.4512359381483</v>
      </c>
      <c r="R37" s="241">
        <v>3986.7447664688848</v>
      </c>
      <c r="S37" s="241">
        <v>4420.0827151679068</v>
      </c>
      <c r="T37" s="241">
        <v>4842.9295987134547</v>
      </c>
      <c r="U37" s="113">
        <v>28</v>
      </c>
      <c r="V37" s="240">
        <v>189584.20848061822</v>
      </c>
      <c r="W37" s="240">
        <v>192198.63164581821</v>
      </c>
      <c r="X37" s="240">
        <v>212139.38218321823</v>
      </c>
      <c r="Y37" s="240">
        <v>197506.00305361819</v>
      </c>
      <c r="Z37" s="240">
        <v>221502.34288261819</v>
      </c>
    </row>
    <row r="38" spans="1:26" ht="13.5" thickBot="1" x14ac:dyDescent="0.3">
      <c r="A38" s="103" t="s">
        <v>358</v>
      </c>
      <c r="B38" s="104" t="s">
        <v>32</v>
      </c>
      <c r="C38" s="241">
        <v>896.47830419851562</v>
      </c>
      <c r="D38" s="241">
        <v>3007.1584999999995</v>
      </c>
      <c r="E38" s="241">
        <v>4846.7480000000014</v>
      </c>
      <c r="F38" s="241">
        <v>5939.5519999999988</v>
      </c>
      <c r="G38" s="241">
        <v>6586.3119999999999</v>
      </c>
      <c r="H38" s="241">
        <v>7217.4112499999992</v>
      </c>
      <c r="I38" s="241">
        <v>733.68384608305132</v>
      </c>
      <c r="J38" s="241">
        <v>2565.6719490042547</v>
      </c>
      <c r="K38" s="241">
        <v>4135.1878816804892</v>
      </c>
      <c r="L38" s="241">
        <v>5067.5552871762902</v>
      </c>
      <c r="M38" s="241">
        <v>5619.3632446677193</v>
      </c>
      <c r="N38" s="241">
        <v>6157.8096360909267</v>
      </c>
      <c r="O38" s="241">
        <v>578.85972935416112</v>
      </c>
      <c r="P38" s="241">
        <v>2126.3974488809677</v>
      </c>
      <c r="Q38" s="241">
        <v>3427.1930071424358</v>
      </c>
      <c r="R38" s="241">
        <v>4199.9276793344452</v>
      </c>
      <c r="S38" s="241">
        <v>4657.2593477643786</v>
      </c>
      <c r="T38" s="241">
        <v>5103.5171140878683</v>
      </c>
      <c r="U38" s="112">
        <v>30.6</v>
      </c>
      <c r="V38" s="240">
        <v>195431.04416310767</v>
      </c>
      <c r="W38" s="240">
        <v>198127.16805222013</v>
      </c>
      <c r="X38" s="240">
        <v>218691.06704391385</v>
      </c>
      <c r="Y38" s="240">
        <v>203600.3948165139</v>
      </c>
      <c r="Z38" s="240">
        <v>228346.62026517015</v>
      </c>
    </row>
    <row r="39" spans="1:26" ht="13.5" thickBot="1" x14ac:dyDescent="0.3">
      <c r="A39" s="109" t="s">
        <v>359</v>
      </c>
      <c r="B39" s="104" t="s">
        <v>33</v>
      </c>
      <c r="C39" s="241">
        <v>931.81184021755143</v>
      </c>
      <c r="D39" s="241">
        <v>3154.6299999999997</v>
      </c>
      <c r="E39" s="241">
        <v>5091.0400000000018</v>
      </c>
      <c r="F39" s="241">
        <v>6241.0360000000001</v>
      </c>
      <c r="G39" s="241">
        <v>6921.7280000000001</v>
      </c>
      <c r="H39" s="241">
        <v>7585.9350000000004</v>
      </c>
      <c r="I39" s="241">
        <v>762.60104851924075</v>
      </c>
      <c r="J39" s="241">
        <v>2691.4928828950292</v>
      </c>
      <c r="K39" s="241">
        <v>4343.6149172910655</v>
      </c>
      <c r="L39" s="241">
        <v>5324.7778585417836</v>
      </c>
      <c r="M39" s="241">
        <v>5905.5361957932464</v>
      </c>
      <c r="N39" s="241">
        <v>6472.2297266571068</v>
      </c>
      <c r="O39" s="241">
        <v>601.67473893254726</v>
      </c>
      <c r="P39" s="241">
        <v>2230.6762959662315</v>
      </c>
      <c r="Q39" s="241">
        <v>3599.9347783467242</v>
      </c>
      <c r="R39" s="241">
        <v>4413.110592200007</v>
      </c>
      <c r="S39" s="241">
        <v>4894.4359803608513</v>
      </c>
      <c r="T39" s="241">
        <v>5364.1046294622811</v>
      </c>
      <c r="U39" s="112">
        <v>33.200000000000003</v>
      </c>
      <c r="V39" s="240">
        <v>201281.62301824911</v>
      </c>
      <c r="W39" s="240">
        <v>204059.44763127412</v>
      </c>
      <c r="X39" s="240">
        <v>225246.49507726167</v>
      </c>
      <c r="Y39" s="240">
        <v>209698.52975206159</v>
      </c>
      <c r="Z39" s="240">
        <v>235194.6408203741</v>
      </c>
    </row>
    <row r="40" spans="1:26" ht="13.5" thickBot="1" x14ac:dyDescent="0.3">
      <c r="A40" s="103" t="s">
        <v>360</v>
      </c>
      <c r="B40" s="104" t="s">
        <v>34</v>
      </c>
      <c r="C40" s="241">
        <v>965.1263170354996</v>
      </c>
      <c r="D40" s="241">
        <v>3296.0214999999998</v>
      </c>
      <c r="E40" s="241">
        <v>5329.2520000000004</v>
      </c>
      <c r="F40" s="241">
        <v>6536.2575999999999</v>
      </c>
      <c r="G40" s="241">
        <v>7250.8208000000004</v>
      </c>
      <c r="H40" s="241">
        <v>7948.0747499999998</v>
      </c>
      <c r="I40" s="241">
        <v>789.86583938764784</v>
      </c>
      <c r="J40" s="241">
        <v>2812.1264329315954</v>
      </c>
      <c r="K40" s="241">
        <v>4546.854569047433</v>
      </c>
      <c r="L40" s="241">
        <v>5576.6574245374404</v>
      </c>
      <c r="M40" s="241">
        <v>6186.3142677103961</v>
      </c>
      <c r="N40" s="241">
        <v>6781.2030641763668</v>
      </c>
      <c r="O40" s="241">
        <v>623.18603367788296</v>
      </c>
      <c r="P40" s="241">
        <v>2330.6559029252439</v>
      </c>
      <c r="Q40" s="241">
        <v>3768.3773094247604</v>
      </c>
      <c r="R40" s="241">
        <v>4621.8652877355289</v>
      </c>
      <c r="S40" s="241">
        <v>5127.1414032260236</v>
      </c>
      <c r="T40" s="241">
        <v>5620.177942704132</v>
      </c>
      <c r="U40" s="112">
        <v>34.200000000000003</v>
      </c>
      <c r="V40" s="240">
        <v>207130.3302870646</v>
      </c>
      <c r="W40" s="240">
        <v>209989.85562400211</v>
      </c>
      <c r="X40" s="240">
        <v>231800.05152428334</v>
      </c>
      <c r="Y40" s="240">
        <v>215794.79310128337</v>
      </c>
      <c r="Z40" s="240">
        <v>242040.7897892521</v>
      </c>
    </row>
    <row r="41" spans="1:26" ht="13.5" thickBot="1" x14ac:dyDescent="0.3">
      <c r="A41" s="109" t="s">
        <v>361</v>
      </c>
      <c r="B41" s="104" t="s">
        <v>35</v>
      </c>
      <c r="C41" s="241">
        <v>998.44079385344753</v>
      </c>
      <c r="D41" s="241">
        <v>3437.413</v>
      </c>
      <c r="E41" s="241">
        <v>5567.4639999999999</v>
      </c>
      <c r="F41" s="241">
        <v>6831.4791999999998</v>
      </c>
      <c r="G41" s="241">
        <v>7579.9136000000008</v>
      </c>
      <c r="H41" s="241">
        <v>8310.2145</v>
      </c>
      <c r="I41" s="241">
        <v>817.13063025605493</v>
      </c>
      <c r="J41" s="241">
        <v>2932.7599829681617</v>
      </c>
      <c r="K41" s="241">
        <v>4750.0942208038005</v>
      </c>
      <c r="L41" s="241">
        <v>5828.536990533099</v>
      </c>
      <c r="M41" s="241">
        <v>6467.0923396275466</v>
      </c>
      <c r="N41" s="241">
        <v>7090.1764016956286</v>
      </c>
      <c r="O41" s="241">
        <v>644.69732842321844</v>
      </c>
      <c r="P41" s="241">
        <v>2430.6355098842564</v>
      </c>
      <c r="Q41" s="241">
        <v>3936.8198405027974</v>
      </c>
      <c r="R41" s="241">
        <v>4830.6199832710508</v>
      </c>
      <c r="S41" s="241">
        <v>5359.8468260911959</v>
      </c>
      <c r="T41" s="241">
        <v>5876.2512559459819</v>
      </c>
      <c r="U41" s="112">
        <v>35.200000000000003</v>
      </c>
      <c r="V41" s="240">
        <v>212980.90914220613</v>
      </c>
      <c r="W41" s="240">
        <v>215922.1352030561</v>
      </c>
      <c r="X41" s="240">
        <v>238355.47955763107</v>
      </c>
      <c r="Y41" s="240">
        <v>221892.92803683109</v>
      </c>
      <c r="Z41" s="240">
        <v>248888.81034445611</v>
      </c>
    </row>
    <row r="42" spans="1:26" ht="13.5" thickBot="1" x14ac:dyDescent="0.3">
      <c r="A42" s="103" t="s">
        <v>362</v>
      </c>
      <c r="B42" s="104" t="s">
        <v>36</v>
      </c>
      <c r="C42" s="241">
        <v>1030.7457410708516</v>
      </c>
      <c r="D42" s="241">
        <v>3577.6644999999994</v>
      </c>
      <c r="E42" s="241">
        <v>5804.536000000001</v>
      </c>
      <c r="F42" s="241">
        <v>7125.5266000000011</v>
      </c>
      <c r="G42" s="241">
        <v>7907.8208000000004</v>
      </c>
      <c r="H42" s="241">
        <v>8671.1572500000002</v>
      </c>
      <c r="I42" s="241">
        <v>843.56921534057096</v>
      </c>
      <c r="J42" s="241">
        <v>3052.4208985320633</v>
      </c>
      <c r="K42" s="241">
        <v>4952.3612380875047</v>
      </c>
      <c r="L42" s="241">
        <v>6079.4147430219145</v>
      </c>
      <c r="M42" s="241">
        <v>6746.8588716931245</v>
      </c>
      <c r="N42" s="241">
        <v>7398.1284730185916</v>
      </c>
      <c r="O42" s="241">
        <v>665.5567657520287</v>
      </c>
      <c r="P42" s="241">
        <v>2529.809009319597</v>
      </c>
      <c r="Q42" s="241">
        <v>4104.456264057163</v>
      </c>
      <c r="R42" s="241">
        <v>5038.544388057192</v>
      </c>
      <c r="S42" s="241">
        <v>5591.7138971317472</v>
      </c>
      <c r="T42" s="241">
        <v>6131.4781562879762</v>
      </c>
      <c r="U42" s="112">
        <v>36.299999999999997</v>
      </c>
      <c r="V42" s="240">
        <v>218829.61641102159</v>
      </c>
      <c r="W42" s="240">
        <v>221852.54319578415</v>
      </c>
      <c r="X42" s="240">
        <v>244909.03600465288</v>
      </c>
      <c r="Y42" s="240">
        <v>227989.19138605293</v>
      </c>
      <c r="Z42" s="240">
        <v>255734.95931333408</v>
      </c>
    </row>
    <row r="43" spans="1:26" ht="13.5" thickBot="1" x14ac:dyDescent="0.3">
      <c r="A43" s="109" t="s">
        <v>363</v>
      </c>
      <c r="B43" s="104" t="s">
        <v>37</v>
      </c>
      <c r="C43" s="241">
        <v>1063.0506882882557</v>
      </c>
      <c r="D43" s="241">
        <v>3717.9159999999993</v>
      </c>
      <c r="E43" s="241">
        <v>6041.6080000000011</v>
      </c>
      <c r="F43" s="241">
        <v>7419.5740000000005</v>
      </c>
      <c r="G43" s="241">
        <v>8235.7279999999992</v>
      </c>
      <c r="H43" s="241">
        <v>9032.1</v>
      </c>
      <c r="I43" s="241">
        <v>870.00780042508688</v>
      </c>
      <c r="J43" s="241">
        <v>3172.0818140959655</v>
      </c>
      <c r="K43" s="241">
        <v>5154.628255371209</v>
      </c>
      <c r="L43" s="241">
        <v>6330.2924955107283</v>
      </c>
      <c r="M43" s="241">
        <v>7026.6254037587032</v>
      </c>
      <c r="N43" s="241">
        <v>7706.0805443415538</v>
      </c>
      <c r="O43" s="241">
        <v>686.41620308083884</v>
      </c>
      <c r="P43" s="241">
        <v>2628.982508754937</v>
      </c>
      <c r="Q43" s="241">
        <v>4272.0926876115282</v>
      </c>
      <c r="R43" s="241">
        <v>5246.4687928433314</v>
      </c>
      <c r="S43" s="241">
        <v>5823.5809681722994</v>
      </c>
      <c r="T43" s="241">
        <v>6386.7050566299695</v>
      </c>
      <c r="U43" s="112">
        <v>37.4</v>
      </c>
      <c r="V43" s="240">
        <v>224678.32367983702</v>
      </c>
      <c r="W43" s="240">
        <v>227782.951188512</v>
      </c>
      <c r="X43" s="240">
        <v>251462.59245167449</v>
      </c>
      <c r="Y43" s="240">
        <v>234085.45473527454</v>
      </c>
      <c r="Z43" s="240">
        <v>262581.10828221205</v>
      </c>
    </row>
    <row r="44" spans="1:26" ht="13.5" thickBot="1" x14ac:dyDescent="0.3">
      <c r="A44" s="103" t="s">
        <v>364</v>
      </c>
      <c r="B44" s="104" t="s">
        <v>38</v>
      </c>
      <c r="C44" s="241">
        <v>1098.3842243072916</v>
      </c>
      <c r="D44" s="241">
        <v>3757.8159999999993</v>
      </c>
      <c r="E44" s="241">
        <v>6081.5080000000016</v>
      </c>
      <c r="F44" s="241">
        <v>7460.6710000000003</v>
      </c>
      <c r="G44" s="241">
        <v>8277.2240000000002</v>
      </c>
      <c r="H44" s="241">
        <v>9073.9950000000008</v>
      </c>
      <c r="I44" s="241">
        <v>898.92500286127608</v>
      </c>
      <c r="J44" s="241">
        <v>3206.124020639209</v>
      </c>
      <c r="K44" s="241">
        <v>5188.670461914453</v>
      </c>
      <c r="L44" s="241">
        <v>6365.3559682502682</v>
      </c>
      <c r="M44" s="241">
        <v>7062.0292985636761</v>
      </c>
      <c r="N44" s="241">
        <v>7741.8248612119596</v>
      </c>
      <c r="O44" s="241">
        <v>709.23121265922509</v>
      </c>
      <c r="P44" s="241">
        <v>2657.1962720834581</v>
      </c>
      <c r="Q44" s="241">
        <v>4300.3064509400492</v>
      </c>
      <c r="R44" s="241">
        <v>5275.5289690717082</v>
      </c>
      <c r="S44" s="241">
        <v>5852.9232820339612</v>
      </c>
      <c r="T44" s="241">
        <v>6416.3295081249162</v>
      </c>
      <c r="U44" s="112">
        <v>37.4</v>
      </c>
      <c r="V44" s="240">
        <v>230371.68928359271</v>
      </c>
      <c r="W44" s="240">
        <v>233558.0175161802</v>
      </c>
      <c r="X44" s="240">
        <v>257860.80723363653</v>
      </c>
      <c r="Y44" s="240">
        <v>240026.37641943651</v>
      </c>
      <c r="Z44" s="240">
        <v>269271.91558603023</v>
      </c>
    </row>
    <row r="45" spans="1:26" ht="13.5" thickBot="1" x14ac:dyDescent="0.3">
      <c r="A45" s="109" t="s">
        <v>365</v>
      </c>
      <c r="B45" s="104" t="s">
        <v>39</v>
      </c>
      <c r="C45" s="241">
        <v>1133.7177603263274</v>
      </c>
      <c r="D45" s="241">
        <v>3797.7159999999994</v>
      </c>
      <c r="E45" s="241">
        <v>6121.4080000000004</v>
      </c>
      <c r="F45" s="241">
        <v>7501.768</v>
      </c>
      <c r="G45" s="241">
        <v>8318.7200000000012</v>
      </c>
      <c r="H45" s="241">
        <v>9115.89</v>
      </c>
      <c r="I45" s="241">
        <v>927.8422052974654</v>
      </c>
      <c r="J45" s="241">
        <v>3240.1662271824521</v>
      </c>
      <c r="K45" s="241">
        <v>5222.7126684576961</v>
      </c>
      <c r="L45" s="241">
        <v>6400.4194409898091</v>
      </c>
      <c r="M45" s="241">
        <v>7097.4331933686499</v>
      </c>
      <c r="N45" s="241">
        <v>7777.5691780823654</v>
      </c>
      <c r="O45" s="241">
        <v>732.04622223761123</v>
      </c>
      <c r="P45" s="241">
        <v>2685.4100354119792</v>
      </c>
      <c r="Q45" s="241">
        <v>4328.5202142685703</v>
      </c>
      <c r="R45" s="241">
        <v>5304.589145300085</v>
      </c>
      <c r="S45" s="241">
        <v>5882.2655958956238</v>
      </c>
      <c r="T45" s="241">
        <v>6445.9539596198638</v>
      </c>
      <c r="U45" s="112">
        <v>37.4</v>
      </c>
      <c r="V45" s="240">
        <v>236066.92647367448</v>
      </c>
      <c r="W45" s="240">
        <v>239334.95543017451</v>
      </c>
      <c r="X45" s="240">
        <v>264260.89360192453</v>
      </c>
      <c r="Y45" s="240">
        <v>245969.16968992451</v>
      </c>
      <c r="Z45" s="240">
        <v>275964.59447617445</v>
      </c>
    </row>
    <row r="46" spans="1:26" ht="13.5" thickBot="1" x14ac:dyDescent="0.3">
      <c r="A46" s="103" t="s">
        <v>366</v>
      </c>
      <c r="B46" s="104" t="s">
        <v>40</v>
      </c>
      <c r="C46" s="241">
        <v>1167.0322371442751</v>
      </c>
      <c r="D46" s="241">
        <v>4046.6789999999992</v>
      </c>
      <c r="E46" s="241">
        <v>6564.0119999999997</v>
      </c>
      <c r="F46" s="241">
        <v>8057.3766000000014</v>
      </c>
      <c r="G46" s="241">
        <v>8941.7327999999998</v>
      </c>
      <c r="H46" s="241">
        <v>9804.6584999999977</v>
      </c>
      <c r="I46" s="241">
        <v>955.10699616587237</v>
      </c>
      <c r="J46" s="241">
        <v>3452.5785045665493</v>
      </c>
      <c r="K46" s="241">
        <v>5600.3371492813958</v>
      </c>
      <c r="L46" s="241">
        <v>6874.4581056114203</v>
      </c>
      <c r="M46" s="241">
        <v>7628.9803216063519</v>
      </c>
      <c r="N46" s="241">
        <v>8365.2182892973997</v>
      </c>
      <c r="O46" s="241">
        <v>753.55751698294671</v>
      </c>
      <c r="P46" s="241">
        <v>2861.4547261277335</v>
      </c>
      <c r="Q46" s="241">
        <v>4641.4907532223742</v>
      </c>
      <c r="R46" s="241">
        <v>5697.466577472791</v>
      </c>
      <c r="S46" s="241">
        <v>6322.8053374956053</v>
      </c>
      <c r="T46" s="241">
        <v>6932.9903367411789</v>
      </c>
      <c r="U46" s="112">
        <v>41</v>
      </c>
      <c r="V46" s="240">
        <v>241947.45071003234</v>
      </c>
      <c r="W46" s="240">
        <v>245297.18039044488</v>
      </c>
      <c r="X46" s="240">
        <v>270846.26701648853</v>
      </c>
      <c r="Y46" s="240">
        <v>252097.25000668861</v>
      </c>
      <c r="Z46" s="240">
        <v>282842.56041259482</v>
      </c>
    </row>
    <row r="47" spans="1:26" ht="13.5" thickBot="1" x14ac:dyDescent="0.3">
      <c r="A47" s="109" t="s">
        <v>367</v>
      </c>
      <c r="B47" s="104" t="s">
        <v>41</v>
      </c>
      <c r="C47" s="241">
        <v>1200.346713962223</v>
      </c>
      <c r="D47" s="241">
        <v>4295.6419999999989</v>
      </c>
      <c r="E47" s="241">
        <v>7006.616</v>
      </c>
      <c r="F47" s="241">
        <v>8612.985200000001</v>
      </c>
      <c r="G47" s="241">
        <v>9564.7455999999984</v>
      </c>
      <c r="H47" s="241">
        <v>10493.426999999998</v>
      </c>
      <c r="I47" s="241">
        <v>982.37178703427935</v>
      </c>
      <c r="J47" s="241">
        <v>3664.990781950647</v>
      </c>
      <c r="K47" s="241">
        <v>5977.9616301050964</v>
      </c>
      <c r="L47" s="241">
        <v>7348.4967702330314</v>
      </c>
      <c r="M47" s="241">
        <v>8160.527449844054</v>
      </c>
      <c r="N47" s="241">
        <v>8952.867400512434</v>
      </c>
      <c r="O47" s="241">
        <v>775.06881172828218</v>
      </c>
      <c r="P47" s="241">
        <v>3037.4994168434882</v>
      </c>
      <c r="Q47" s="241">
        <v>4954.4612921761773</v>
      </c>
      <c r="R47" s="241">
        <v>6090.344009645497</v>
      </c>
      <c r="S47" s="241">
        <v>6763.3450790955867</v>
      </c>
      <c r="T47" s="241">
        <v>7420.0267138624949</v>
      </c>
      <c r="U47" s="112">
        <v>44.6</v>
      </c>
      <c r="V47" s="240">
        <v>247827.97494639017</v>
      </c>
      <c r="W47" s="240">
        <v>251259.40535071518</v>
      </c>
      <c r="X47" s="240">
        <v>277431.64043105266</v>
      </c>
      <c r="Y47" s="240">
        <v>258225.33032345271</v>
      </c>
      <c r="Z47" s="240">
        <v>289720.52634901518</v>
      </c>
    </row>
    <row r="48" spans="1:26" ht="13.5" thickBot="1" x14ac:dyDescent="0.3">
      <c r="A48" s="103" t="s">
        <v>368</v>
      </c>
      <c r="B48" s="104" t="s">
        <v>42</v>
      </c>
      <c r="C48" s="241">
        <v>1232.6516611796271</v>
      </c>
      <c r="D48" s="241">
        <v>4435.8934999999992</v>
      </c>
      <c r="E48" s="241">
        <v>7243.688000000001</v>
      </c>
      <c r="F48" s="241">
        <v>8907.0326000000005</v>
      </c>
      <c r="G48" s="241">
        <v>9892.6527999999998</v>
      </c>
      <c r="H48" s="241">
        <v>10854.36975</v>
      </c>
      <c r="I48" s="241">
        <v>1008.8103721187953</v>
      </c>
      <c r="J48" s="241">
        <v>3784.6516975145487</v>
      </c>
      <c r="K48" s="241">
        <v>6180.2286473888016</v>
      </c>
      <c r="L48" s="241">
        <v>7599.3745227218442</v>
      </c>
      <c r="M48" s="241">
        <v>8440.2939819096337</v>
      </c>
      <c r="N48" s="241">
        <v>9260.8194718353971</v>
      </c>
      <c r="O48" s="241">
        <v>795.92824905709244</v>
      </c>
      <c r="P48" s="241">
        <v>3136.6729162788288</v>
      </c>
      <c r="Q48" s="241">
        <v>5122.0977157305433</v>
      </c>
      <c r="R48" s="241">
        <v>6298.2684144316363</v>
      </c>
      <c r="S48" s="241">
        <v>6995.2121501361398</v>
      </c>
      <c r="T48" s="241">
        <v>7675.2536142044892</v>
      </c>
      <c r="U48" s="112">
        <v>45.7</v>
      </c>
      <c r="V48" s="240">
        <v>253676.68221520566</v>
      </c>
      <c r="W48" s="240">
        <v>257189.81334344315</v>
      </c>
      <c r="X48" s="240">
        <v>283985.19687807449</v>
      </c>
      <c r="Y48" s="240">
        <v>264321.59367267444</v>
      </c>
      <c r="Z48" s="240">
        <v>296566.67531789315</v>
      </c>
    </row>
    <row r="49" spans="1:32" ht="13.5" thickBot="1" x14ac:dyDescent="0.3">
      <c r="A49" s="109" t="s">
        <v>369</v>
      </c>
      <c r="B49" s="104" t="s">
        <v>43</v>
      </c>
      <c r="C49" s="241">
        <v>1264.9566083970317</v>
      </c>
      <c r="D49" s="241">
        <v>4576.1449999999986</v>
      </c>
      <c r="E49" s="241">
        <v>7480.760000000002</v>
      </c>
      <c r="F49" s="241">
        <v>9201.08</v>
      </c>
      <c r="G49" s="241">
        <v>10220.560000000001</v>
      </c>
      <c r="H49" s="241">
        <v>11215.3125</v>
      </c>
      <c r="I49" s="241">
        <v>1035.2489572033114</v>
      </c>
      <c r="J49" s="241">
        <v>3904.3126130784503</v>
      </c>
      <c r="K49" s="241">
        <v>6382.4956646725059</v>
      </c>
      <c r="L49" s="241">
        <v>7850.2522752106579</v>
      </c>
      <c r="M49" s="241">
        <v>8720.0605139752133</v>
      </c>
      <c r="N49" s="241">
        <v>9568.7715431583601</v>
      </c>
      <c r="O49" s="241">
        <v>816.78768638590282</v>
      </c>
      <c r="P49" s="241">
        <v>3235.8464157141689</v>
      </c>
      <c r="Q49" s="241">
        <v>5289.7341392849085</v>
      </c>
      <c r="R49" s="241">
        <v>6506.1928192177757</v>
      </c>
      <c r="S49" s="241">
        <v>7227.079221176693</v>
      </c>
      <c r="T49" s="241">
        <v>7930.4805145464843</v>
      </c>
      <c r="U49" s="112">
        <v>46.8</v>
      </c>
      <c r="V49" s="240">
        <v>259525.38948402114</v>
      </c>
      <c r="W49" s="240">
        <v>263120.22133617109</v>
      </c>
      <c r="X49" s="240">
        <v>290538.75332509622</v>
      </c>
      <c r="Y49" s="240">
        <v>270417.85702189611</v>
      </c>
      <c r="Z49" s="240">
        <v>303412.82428677112</v>
      </c>
    </row>
    <row r="50" spans="1:32" ht="13.5" thickBot="1" x14ac:dyDescent="0.3">
      <c r="A50" s="103" t="s">
        <v>370</v>
      </c>
      <c r="B50" s="104" t="s">
        <v>44</v>
      </c>
      <c r="C50" s="241">
        <v>1300.2901444160675</v>
      </c>
      <c r="D50" s="241">
        <v>4723.6164999999983</v>
      </c>
      <c r="E50" s="241">
        <v>7725.0520000000015</v>
      </c>
      <c r="F50" s="241">
        <v>9502.5640000000003</v>
      </c>
      <c r="G50" s="241">
        <v>10555.976000000001</v>
      </c>
      <c r="H50" s="241">
        <v>11583.83625</v>
      </c>
      <c r="I50" s="241">
        <v>1064.1661596395008</v>
      </c>
      <c r="J50" s="241">
        <v>4030.1335469692249</v>
      </c>
      <c r="K50" s="241">
        <v>6590.9227002830821</v>
      </c>
      <c r="L50" s="241">
        <v>8107.4748465761513</v>
      </c>
      <c r="M50" s="241">
        <v>9006.2334651007404</v>
      </c>
      <c r="N50" s="241">
        <v>9883.191633724542</v>
      </c>
      <c r="O50" s="241">
        <v>839.60269596428907</v>
      </c>
      <c r="P50" s="241">
        <v>3340.1252627994322</v>
      </c>
      <c r="Q50" s="241">
        <v>5462.4759104891964</v>
      </c>
      <c r="R50" s="241">
        <v>6719.3757320833356</v>
      </c>
      <c r="S50" s="241">
        <v>7464.2558537731657</v>
      </c>
      <c r="T50" s="241">
        <v>8191.0680299208989</v>
      </c>
      <c r="U50" s="112">
        <v>49.3</v>
      </c>
      <c r="V50" s="240">
        <v>265405.91372037894</v>
      </c>
      <c r="W50" s="240">
        <v>269082.44629644149</v>
      </c>
      <c r="X50" s="240">
        <v>297124.12673966028</v>
      </c>
      <c r="Y50" s="240">
        <v>276545.93733866024</v>
      </c>
      <c r="Z50" s="240">
        <v>310290.79022319149</v>
      </c>
    </row>
    <row r="51" spans="1:32" ht="13.5" thickBot="1" x14ac:dyDescent="0.3">
      <c r="A51" s="109" t="s">
        <v>371</v>
      </c>
      <c r="B51" s="104" t="s">
        <v>45</v>
      </c>
      <c r="C51" s="241">
        <v>1335.6236804351031</v>
      </c>
      <c r="D51" s="241">
        <v>4871.0879999999988</v>
      </c>
      <c r="E51" s="241">
        <v>7969.344000000001</v>
      </c>
      <c r="F51" s="241">
        <v>9804.0479999999989</v>
      </c>
      <c r="G51" s="241">
        <v>10891.392000000002</v>
      </c>
      <c r="H51" s="241">
        <v>11952.36</v>
      </c>
      <c r="I51" s="241">
        <v>1093.08336207569</v>
      </c>
      <c r="J51" s="241">
        <v>4155.9544808599994</v>
      </c>
      <c r="K51" s="241">
        <v>6799.3497358936584</v>
      </c>
      <c r="L51" s="241">
        <v>8364.6974179416429</v>
      </c>
      <c r="M51" s="241">
        <v>9292.4064162262675</v>
      </c>
      <c r="N51" s="241">
        <v>10197.611724290722</v>
      </c>
      <c r="O51" s="241">
        <v>862.41770554267532</v>
      </c>
      <c r="P51" s="241">
        <v>3444.4041098846951</v>
      </c>
      <c r="Q51" s="241">
        <v>5635.2176816934834</v>
      </c>
      <c r="R51" s="241">
        <v>6932.5586449488965</v>
      </c>
      <c r="S51" s="241">
        <v>7701.4324863696384</v>
      </c>
      <c r="T51" s="241">
        <v>8451.6555452953125</v>
      </c>
      <c r="U51" s="112">
        <v>51.8</v>
      </c>
      <c r="V51" s="240">
        <v>271284.56637041079</v>
      </c>
      <c r="W51" s="240">
        <v>275042.79967038572</v>
      </c>
      <c r="X51" s="240">
        <v>303707.62856789824</v>
      </c>
      <c r="Y51" s="240">
        <v>282672.14606909826</v>
      </c>
      <c r="Z51" s="240">
        <v>317166.88457328576</v>
      </c>
    </row>
    <row r="52" spans="1:32" ht="13.5" thickBot="1" x14ac:dyDescent="0.3">
      <c r="A52" s="103" t="s">
        <v>372</v>
      </c>
      <c r="B52" s="104" t="s">
        <v>46</v>
      </c>
      <c r="C52" s="241">
        <v>1368.9381572530513</v>
      </c>
      <c r="D52" s="241">
        <v>5012.4794999999995</v>
      </c>
      <c r="E52" s="241">
        <v>8207.5560000000005</v>
      </c>
      <c r="F52" s="241">
        <v>10099.2696</v>
      </c>
      <c r="G52" s="241">
        <v>11220.484800000002</v>
      </c>
      <c r="H52" s="241">
        <v>12314.499750000001</v>
      </c>
      <c r="I52" s="241">
        <v>1120.3481529440974</v>
      </c>
      <c r="J52" s="241">
        <v>4276.5880308965652</v>
      </c>
      <c r="K52" s="241">
        <v>7002.5893876500259</v>
      </c>
      <c r="L52" s="241">
        <v>8616.5769839373024</v>
      </c>
      <c r="M52" s="241">
        <v>9573.1844881434172</v>
      </c>
      <c r="N52" s="241">
        <v>10506.585061809983</v>
      </c>
      <c r="O52" s="241">
        <v>883.92900028801091</v>
      </c>
      <c r="P52" s="241">
        <v>3544.3837168437076</v>
      </c>
      <c r="Q52" s="241">
        <v>5803.6602127715205</v>
      </c>
      <c r="R52" s="241">
        <v>7141.3133404844193</v>
      </c>
      <c r="S52" s="241">
        <v>7934.1379092348097</v>
      </c>
      <c r="T52" s="241">
        <v>8707.7288585371625</v>
      </c>
      <c r="U52" s="112">
        <v>52.9</v>
      </c>
      <c r="V52" s="240">
        <v>276979.80356049252</v>
      </c>
      <c r="W52" s="240">
        <v>280819.73758437997</v>
      </c>
      <c r="X52" s="240">
        <v>310107.71493618615</v>
      </c>
      <c r="Y52" s="240">
        <v>288614.93933958624</v>
      </c>
      <c r="Z52" s="240">
        <v>323859.56346342992</v>
      </c>
    </row>
    <row r="53" spans="1:32" ht="13.5" thickBot="1" x14ac:dyDescent="0.3">
      <c r="A53" s="109" t="s">
        <v>373</v>
      </c>
      <c r="B53" s="104" t="s">
        <v>47</v>
      </c>
      <c r="C53" s="241">
        <v>1402.2526340709994</v>
      </c>
      <c r="D53" s="241">
        <v>5153.8710000000001</v>
      </c>
      <c r="E53" s="241">
        <v>8445.7680000000018</v>
      </c>
      <c r="F53" s="241">
        <v>10394.491199999999</v>
      </c>
      <c r="G53" s="241">
        <v>11549.577600000001</v>
      </c>
      <c r="H53" s="241">
        <v>12676.639500000003</v>
      </c>
      <c r="I53" s="241">
        <v>1147.6129438125045</v>
      </c>
      <c r="J53" s="241">
        <v>4397.2215809331328</v>
      </c>
      <c r="K53" s="241">
        <v>7205.8290394063943</v>
      </c>
      <c r="L53" s="241">
        <v>8868.4565499329601</v>
      </c>
      <c r="M53" s="241">
        <v>9853.9625600605668</v>
      </c>
      <c r="N53" s="241">
        <v>10815.558399329244</v>
      </c>
      <c r="O53" s="241">
        <v>905.44029503334639</v>
      </c>
      <c r="P53" s="241">
        <v>3644.363323802721</v>
      </c>
      <c r="Q53" s="241">
        <v>5972.1027438495576</v>
      </c>
      <c r="R53" s="241">
        <v>7350.0680360199422</v>
      </c>
      <c r="S53" s="241">
        <v>8166.8433320999811</v>
      </c>
      <c r="T53" s="241">
        <v>8963.8021717790143</v>
      </c>
      <c r="U53" s="112">
        <v>54</v>
      </c>
      <c r="V53" s="240">
        <v>282673.16916424816</v>
      </c>
      <c r="W53" s="240">
        <v>286594.80391204817</v>
      </c>
      <c r="X53" s="240">
        <v>316505.9297181482</v>
      </c>
      <c r="Y53" s="240">
        <v>294555.86102374818</v>
      </c>
      <c r="Z53" s="240">
        <v>330550.3707672481</v>
      </c>
    </row>
    <row r="54" spans="1:32" ht="13.5" thickBot="1" x14ac:dyDescent="0.3">
      <c r="A54" s="103" t="s">
        <v>374</v>
      </c>
      <c r="B54" s="104" t="s">
        <v>48</v>
      </c>
      <c r="C54" s="241">
        <v>1434.5575812884035</v>
      </c>
      <c r="D54" s="241">
        <v>5294.1225000000004</v>
      </c>
      <c r="E54" s="241">
        <v>8682.840000000002</v>
      </c>
      <c r="F54" s="241">
        <v>10688.538599999998</v>
      </c>
      <c r="G54" s="241">
        <v>11877.484800000002</v>
      </c>
      <c r="H54" s="241">
        <v>13037.582249999999</v>
      </c>
      <c r="I54" s="241">
        <v>1174.0515288970203</v>
      </c>
      <c r="J54" s="241">
        <v>4516.8824964970345</v>
      </c>
      <c r="K54" s="241">
        <v>7408.0960566900985</v>
      </c>
      <c r="L54" s="241">
        <v>9119.3343024217738</v>
      </c>
      <c r="M54" s="241">
        <v>10133.729092126145</v>
      </c>
      <c r="N54" s="241">
        <v>11123.510470652207</v>
      </c>
      <c r="O54" s="241">
        <v>926.29973236215665</v>
      </c>
      <c r="P54" s="241">
        <v>3743.5368232380615</v>
      </c>
      <c r="Q54" s="241">
        <v>6139.7391674039227</v>
      </c>
      <c r="R54" s="241">
        <v>7557.9924408060815</v>
      </c>
      <c r="S54" s="241">
        <v>8398.7104031405343</v>
      </c>
      <c r="T54" s="241">
        <v>9219.0290721210076</v>
      </c>
      <c r="U54" s="112">
        <v>55.1</v>
      </c>
      <c r="V54" s="240">
        <v>288523.74801938969</v>
      </c>
      <c r="W54" s="240">
        <v>292527.08349110221</v>
      </c>
      <c r="X54" s="240">
        <v>323061.35775149602</v>
      </c>
      <c r="Y54" s="240">
        <v>300653.99595929589</v>
      </c>
      <c r="Z54" s="240">
        <v>337398.39132245223</v>
      </c>
    </row>
    <row r="55" spans="1:32" ht="13.5" thickBot="1" x14ac:dyDescent="0.3">
      <c r="A55" s="109" t="s">
        <v>375</v>
      </c>
      <c r="B55" s="104" t="s">
        <v>49</v>
      </c>
      <c r="C55" s="241">
        <v>1466.8625285058074</v>
      </c>
      <c r="D55" s="241">
        <v>5434.3739999999998</v>
      </c>
      <c r="E55" s="241">
        <v>8919.9120000000021</v>
      </c>
      <c r="F55" s="241">
        <v>10982.585999999998</v>
      </c>
      <c r="G55" s="241">
        <v>12205.392</v>
      </c>
      <c r="H55" s="241">
        <v>13398.525</v>
      </c>
      <c r="I55" s="241">
        <v>1200.4901139815363</v>
      </c>
      <c r="J55" s="241">
        <v>4636.543412060937</v>
      </c>
      <c r="K55" s="241">
        <v>7610.3630739738028</v>
      </c>
      <c r="L55" s="241">
        <v>9370.2120549105894</v>
      </c>
      <c r="M55" s="241">
        <v>10413.495624191721</v>
      </c>
      <c r="N55" s="241">
        <v>11431.462541975168</v>
      </c>
      <c r="O55" s="241">
        <v>947.15916969096679</v>
      </c>
      <c r="P55" s="241">
        <v>3842.7103226734021</v>
      </c>
      <c r="Q55" s="241">
        <v>6307.3755909582878</v>
      </c>
      <c r="R55" s="241">
        <v>7765.9168455922209</v>
      </c>
      <c r="S55" s="241">
        <v>8630.5774741810837</v>
      </c>
      <c r="T55" s="241">
        <v>9474.2559724630009</v>
      </c>
      <c r="U55" s="112">
        <v>56.2</v>
      </c>
      <c r="V55" s="240">
        <v>294372.45528820524</v>
      </c>
      <c r="W55" s="240">
        <v>298457.49148383026</v>
      </c>
      <c r="X55" s="240">
        <v>329614.91419851768</v>
      </c>
      <c r="Y55" s="240">
        <v>306750.25930851774</v>
      </c>
      <c r="Z55" s="240">
        <v>344244.5402913302</v>
      </c>
    </row>
    <row r="56" spans="1:32" ht="13.5" thickBot="1" x14ac:dyDescent="0.3">
      <c r="A56" s="103" t="s">
        <v>376</v>
      </c>
      <c r="B56" s="104" t="s">
        <v>50</v>
      </c>
      <c r="C56" s="241">
        <v>1502.1960645248432</v>
      </c>
      <c r="D56" s="241">
        <v>5474.2739999999994</v>
      </c>
      <c r="E56" s="241">
        <v>8959.8120000000017</v>
      </c>
      <c r="F56" s="241">
        <v>11023.682999999999</v>
      </c>
      <c r="G56" s="241">
        <v>12246.888000000001</v>
      </c>
      <c r="H56" s="241">
        <v>13440.42</v>
      </c>
      <c r="I56" s="241">
        <v>1229.4073164177255</v>
      </c>
      <c r="J56" s="241">
        <v>4670.5856186041801</v>
      </c>
      <c r="K56" s="241">
        <v>7644.405280517045</v>
      </c>
      <c r="L56" s="241">
        <v>9405.2755276501302</v>
      </c>
      <c r="M56" s="241">
        <v>10448.899518996695</v>
      </c>
      <c r="N56" s="241">
        <v>11467.206858845575</v>
      </c>
      <c r="O56" s="241">
        <v>969.97417926935293</v>
      </c>
      <c r="P56" s="241">
        <v>3870.9240860019231</v>
      </c>
      <c r="Q56" s="241">
        <v>6335.5893542868089</v>
      </c>
      <c r="R56" s="241">
        <v>7794.9770218205977</v>
      </c>
      <c r="S56" s="241">
        <v>8659.9197880427455</v>
      </c>
      <c r="T56" s="241">
        <v>9503.8804239579476</v>
      </c>
      <c r="U56" s="112">
        <v>56.2</v>
      </c>
      <c r="V56" s="240">
        <v>300252.97952456295</v>
      </c>
      <c r="W56" s="240">
        <v>304419.71644410054</v>
      </c>
      <c r="X56" s="240">
        <v>336200.28761308175</v>
      </c>
      <c r="Y56" s="240">
        <v>312878.33962528175</v>
      </c>
      <c r="Z56" s="240">
        <v>351122.50622775045</v>
      </c>
    </row>
    <row r="57" spans="1:32" ht="13.5" thickBot="1" x14ac:dyDescent="0.3">
      <c r="A57" s="109" t="s">
        <v>377</v>
      </c>
      <c r="B57" s="104" t="s">
        <v>51</v>
      </c>
      <c r="C57" s="241">
        <v>1537.5296005438788</v>
      </c>
      <c r="D57" s="241">
        <v>5514.174</v>
      </c>
      <c r="E57" s="241">
        <v>8999.7120000000014</v>
      </c>
      <c r="F57" s="241">
        <v>11064.779999999999</v>
      </c>
      <c r="G57" s="241">
        <v>12288.384</v>
      </c>
      <c r="H57" s="241">
        <v>13482.315000000001</v>
      </c>
      <c r="I57" s="241">
        <v>1258.3245188539147</v>
      </c>
      <c r="J57" s="241">
        <v>4704.6278251474232</v>
      </c>
      <c r="K57" s="241">
        <v>7678.4474870602871</v>
      </c>
      <c r="L57" s="241">
        <v>9440.3390003896711</v>
      </c>
      <c r="M57" s="241">
        <v>10484.303413801668</v>
      </c>
      <c r="N57" s="241">
        <v>11502.95117571598</v>
      </c>
      <c r="O57" s="241">
        <v>992.78918884773907</v>
      </c>
      <c r="P57" s="241">
        <v>3899.1378493304437</v>
      </c>
      <c r="Q57" s="241">
        <v>6363.8031176153299</v>
      </c>
      <c r="R57" s="241">
        <v>7824.0371980489754</v>
      </c>
      <c r="S57" s="241">
        <v>8689.2621019044091</v>
      </c>
      <c r="T57" s="241">
        <v>9533.5048754528943</v>
      </c>
      <c r="U57" s="112">
        <v>56.2</v>
      </c>
      <c r="V57" s="240">
        <v>306133.5037609209</v>
      </c>
      <c r="W57" s="240">
        <v>310381.94140437088</v>
      </c>
      <c r="X57" s="240">
        <v>342785.66102764581</v>
      </c>
      <c r="Y57" s="240">
        <v>319006.41994204582</v>
      </c>
      <c r="Z57" s="240">
        <v>358000.47216417082</v>
      </c>
    </row>
    <row r="58" spans="1:32" s="48" customFormat="1" ht="13.5" thickBot="1" x14ac:dyDescent="0.3">
      <c r="A58" s="103" t="s">
        <v>378</v>
      </c>
      <c r="B58" s="104" t="s">
        <v>52</v>
      </c>
      <c r="C58" s="241">
        <v>1570.8440773618265</v>
      </c>
      <c r="D58" s="241">
        <v>5659.365499999999</v>
      </c>
      <c r="E58" s="241">
        <v>9241.724000000002</v>
      </c>
      <c r="F58" s="241">
        <v>11363.915599999998</v>
      </c>
      <c r="G58" s="241">
        <v>12621.4288</v>
      </c>
      <c r="H58" s="241">
        <v>13848.444750000001</v>
      </c>
      <c r="I58" s="241">
        <v>1285.5893097223216</v>
      </c>
      <c r="J58" s="241">
        <v>4828.5034900928686</v>
      </c>
      <c r="K58" s="241">
        <v>7884.929253725536</v>
      </c>
      <c r="L58" s="241">
        <v>9695.5579447414748</v>
      </c>
      <c r="M58" s="241">
        <v>10768.453285224055</v>
      </c>
      <c r="N58" s="241">
        <v>11815.328733889564</v>
      </c>
      <c r="O58" s="241">
        <v>1014.3004835930744</v>
      </c>
      <c r="P58" s="241">
        <v>4001.8044813683618</v>
      </c>
      <c r="Q58" s="241">
        <v>6534.9326737722749</v>
      </c>
      <c r="R58" s="241">
        <v>8035.5595294157711</v>
      </c>
      <c r="S58" s="241">
        <v>8924.7620308516434</v>
      </c>
      <c r="T58" s="241">
        <v>9792.3995650275974</v>
      </c>
      <c r="U58" s="112">
        <v>58.7</v>
      </c>
      <c r="V58" s="240">
        <v>312014.02799727861</v>
      </c>
      <c r="W58" s="240">
        <v>316344.16636464116</v>
      </c>
      <c r="X58" s="240">
        <v>349371.03444220993</v>
      </c>
      <c r="Y58" s="240">
        <v>325134.50025880983</v>
      </c>
      <c r="Z58" s="240">
        <v>364878.43810059119</v>
      </c>
      <c r="AB58" s="22"/>
      <c r="AC58" s="22"/>
      <c r="AD58" s="22"/>
      <c r="AE58" s="22"/>
      <c r="AF58" s="22"/>
    </row>
    <row r="59" spans="1:32" ht="13.5" thickBot="1" x14ac:dyDescent="0.3">
      <c r="A59" s="109" t="s">
        <v>379</v>
      </c>
      <c r="B59" s="104" t="s">
        <v>53</v>
      </c>
      <c r="C59" s="241">
        <v>1604.1585541797745</v>
      </c>
      <c r="D59" s="241">
        <v>5804.556999999998</v>
      </c>
      <c r="E59" s="241">
        <v>9483.7360000000026</v>
      </c>
      <c r="F59" s="241">
        <v>11663.0512</v>
      </c>
      <c r="G59" s="241">
        <v>12954.473600000001</v>
      </c>
      <c r="H59" s="241">
        <v>14214.574500000001</v>
      </c>
      <c r="I59" s="241">
        <v>1312.8541005907286</v>
      </c>
      <c r="J59" s="241">
        <v>4952.3791550383148</v>
      </c>
      <c r="K59" s="241">
        <v>8091.4110203907849</v>
      </c>
      <c r="L59" s="241">
        <v>9950.7768890932803</v>
      </c>
      <c r="M59" s="241">
        <v>11052.603156646439</v>
      </c>
      <c r="N59" s="241">
        <v>12127.706292063152</v>
      </c>
      <c r="O59" s="241">
        <v>1035.81177833841</v>
      </c>
      <c r="P59" s="241">
        <v>4104.4711134062809</v>
      </c>
      <c r="Q59" s="241">
        <v>6706.062229929219</v>
      </c>
      <c r="R59" s="241">
        <v>8247.0818607825677</v>
      </c>
      <c r="S59" s="241">
        <v>9160.2619597988796</v>
      </c>
      <c r="T59" s="241">
        <v>10051.294254602299</v>
      </c>
      <c r="U59" s="112">
        <v>61.2</v>
      </c>
      <c r="V59" s="240">
        <v>317894.55223363644</v>
      </c>
      <c r="W59" s="240">
        <v>322306.39132491156</v>
      </c>
      <c r="X59" s="240">
        <v>355956.40785677405</v>
      </c>
      <c r="Y59" s="240">
        <v>331262.58057557396</v>
      </c>
      <c r="Z59" s="240">
        <v>371756.4040370115</v>
      </c>
    </row>
    <row r="60" spans="1:32" ht="13.5" thickBot="1" x14ac:dyDescent="0.3">
      <c r="A60" s="103" t="s">
        <v>380</v>
      </c>
      <c r="B60" s="104" t="s">
        <v>54</v>
      </c>
      <c r="C60" s="241">
        <v>1636.4635013971788</v>
      </c>
      <c r="D60" s="241">
        <v>5944.8084999999992</v>
      </c>
      <c r="E60" s="241">
        <v>9720.8080000000009</v>
      </c>
      <c r="F60" s="241">
        <v>11957.098599999999</v>
      </c>
      <c r="G60" s="241">
        <v>13282.380800000003</v>
      </c>
      <c r="H60" s="241">
        <v>14575.517250000001</v>
      </c>
      <c r="I60" s="241">
        <v>1339.2926856752447</v>
      </c>
      <c r="J60" s="241">
        <v>5072.0400706022174</v>
      </c>
      <c r="K60" s="241">
        <v>8293.67803767449</v>
      </c>
      <c r="L60" s="241">
        <v>10201.654641582096</v>
      </c>
      <c r="M60" s="241">
        <v>11332.369688712017</v>
      </c>
      <c r="N60" s="241">
        <v>12435.658363386116</v>
      </c>
      <c r="O60" s="241">
        <v>1056.6712156672202</v>
      </c>
      <c r="P60" s="241">
        <v>4203.6446128416219</v>
      </c>
      <c r="Q60" s="241">
        <v>6873.6986534835833</v>
      </c>
      <c r="R60" s="241">
        <v>8455.0062655687088</v>
      </c>
      <c r="S60" s="241">
        <v>9392.1290308394309</v>
      </c>
      <c r="T60" s="241">
        <v>10306.521154944294</v>
      </c>
      <c r="U60" s="112">
        <v>62.3</v>
      </c>
      <c r="V60" s="240">
        <v>323556.10086984996</v>
      </c>
      <c r="W60" s="240">
        <v>328049.64068503748</v>
      </c>
      <c r="X60" s="240">
        <v>362322.8056711937</v>
      </c>
      <c r="Y60" s="240">
        <v>337171.68529219372</v>
      </c>
      <c r="Z60" s="240">
        <v>378415.39437328739</v>
      </c>
    </row>
    <row r="61" spans="1:32" ht="13.5" thickBot="1" x14ac:dyDescent="0.3">
      <c r="A61" s="109" t="s">
        <v>381</v>
      </c>
      <c r="B61" s="104" t="s">
        <v>55</v>
      </c>
      <c r="C61" s="241">
        <v>1668.7684486145831</v>
      </c>
      <c r="D61" s="241">
        <v>6085.0599999999995</v>
      </c>
      <c r="E61" s="241">
        <v>9957.880000000001</v>
      </c>
      <c r="F61" s="241">
        <v>12251.146000000001</v>
      </c>
      <c r="G61" s="241">
        <v>13610.288</v>
      </c>
      <c r="H61" s="241">
        <v>14936.460000000003</v>
      </c>
      <c r="I61" s="241">
        <v>1365.7312707597609</v>
      </c>
      <c r="J61" s="241">
        <v>5191.7009861661199</v>
      </c>
      <c r="K61" s="241">
        <v>8495.9450549581925</v>
      </c>
      <c r="L61" s="241">
        <v>10452.53239407091</v>
      </c>
      <c r="M61" s="241">
        <v>11612.136220777596</v>
      </c>
      <c r="N61" s="241">
        <v>12743.61043470908</v>
      </c>
      <c r="O61" s="241">
        <v>1077.5306529960308</v>
      </c>
      <c r="P61" s="241">
        <v>4302.8181122769629</v>
      </c>
      <c r="Q61" s="241">
        <v>7041.3350770379475</v>
      </c>
      <c r="R61" s="241">
        <v>8662.9306703548482</v>
      </c>
      <c r="S61" s="241">
        <v>9623.9961018799841</v>
      </c>
      <c r="T61" s="241">
        <v>10561.748055286289</v>
      </c>
      <c r="U61" s="112">
        <v>63.4</v>
      </c>
      <c r="V61" s="240">
        <v>329217.6495060632</v>
      </c>
      <c r="W61" s="240">
        <v>333792.89004516311</v>
      </c>
      <c r="X61" s="240">
        <v>368689.20348561316</v>
      </c>
      <c r="Y61" s="240">
        <v>343080.79000881314</v>
      </c>
      <c r="Z61" s="240">
        <v>385074.38470956311</v>
      </c>
    </row>
    <row r="62" spans="1:32" ht="13.5" thickBot="1" x14ac:dyDescent="0.3">
      <c r="A62" s="103" t="s">
        <v>382</v>
      </c>
      <c r="B62" s="104" t="s">
        <v>56</v>
      </c>
      <c r="C62" s="241">
        <v>1704.1019846336189</v>
      </c>
      <c r="D62" s="241">
        <v>6228.7314999999999</v>
      </c>
      <c r="E62" s="241">
        <v>10198.372000000001</v>
      </c>
      <c r="F62" s="241">
        <v>12548.715999999999</v>
      </c>
      <c r="G62" s="241">
        <v>13941.752</v>
      </c>
      <c r="H62" s="241">
        <v>15300.99375</v>
      </c>
      <c r="I62" s="241">
        <v>1394.6484731959501</v>
      </c>
      <c r="J62" s="241">
        <v>5314.2798051480149</v>
      </c>
      <c r="K62" s="241">
        <v>8701.1299756598892</v>
      </c>
      <c r="L62" s="241">
        <v>10706.415587080255</v>
      </c>
      <c r="M62" s="241">
        <v>11894.937372397888</v>
      </c>
      <c r="N62" s="241">
        <v>13054.626304620931</v>
      </c>
      <c r="O62" s="241">
        <v>1100.345662574417</v>
      </c>
      <c r="P62" s="241">
        <v>4404.4099342833197</v>
      </c>
      <c r="Q62" s="241">
        <v>7211.3898231633284</v>
      </c>
      <c r="R62" s="241">
        <v>8873.3459473891344</v>
      </c>
      <c r="S62" s="241">
        <v>9858.3782283943929</v>
      </c>
      <c r="T62" s="241">
        <v>10819.514194327849</v>
      </c>
      <c r="U62" s="112">
        <v>64.5</v>
      </c>
      <c r="V62" s="240">
        <v>334196.06913327886</v>
      </c>
      <c r="W62" s="240">
        <v>338853.0103962915</v>
      </c>
      <c r="X62" s="240">
        <v>374372.47229103529</v>
      </c>
      <c r="Y62" s="240">
        <v>348306.76571643521</v>
      </c>
      <c r="Z62" s="240">
        <v>391050.24603684148</v>
      </c>
    </row>
    <row r="63" spans="1:32" ht="13.5" thickBot="1" x14ac:dyDescent="0.3">
      <c r="A63" s="109" t="s">
        <v>383</v>
      </c>
      <c r="B63" s="104" t="s">
        <v>57</v>
      </c>
      <c r="C63" s="241">
        <v>1739.4355206526548</v>
      </c>
      <c r="D63" s="241">
        <v>6372.4029999999993</v>
      </c>
      <c r="E63" s="241">
        <v>10438.864000000001</v>
      </c>
      <c r="F63" s="241">
        <v>12846.286</v>
      </c>
      <c r="G63" s="241">
        <v>14273.216000000002</v>
      </c>
      <c r="H63" s="241">
        <v>15665.527499999997</v>
      </c>
      <c r="I63" s="241">
        <v>1423.5656756321396</v>
      </c>
      <c r="J63" s="241">
        <v>5436.858624129909</v>
      </c>
      <c r="K63" s="241">
        <v>8906.314896361584</v>
      </c>
      <c r="L63" s="241">
        <v>10960.298780089601</v>
      </c>
      <c r="M63" s="241">
        <v>12177.738524018179</v>
      </c>
      <c r="N63" s="241">
        <v>13365.642174532784</v>
      </c>
      <c r="O63" s="241">
        <v>1123.160672152803</v>
      </c>
      <c r="P63" s="241">
        <v>4506.0017562896755</v>
      </c>
      <c r="Q63" s="241">
        <v>7381.4445692887093</v>
      </c>
      <c r="R63" s="241">
        <v>9083.7612244234206</v>
      </c>
      <c r="S63" s="241">
        <v>10092.760354908803</v>
      </c>
      <c r="T63" s="241">
        <v>11077.280333369406</v>
      </c>
      <c r="U63" s="112">
        <v>65.599999999999994</v>
      </c>
      <c r="V63" s="240">
        <v>339176.36034682073</v>
      </c>
      <c r="W63" s="240">
        <v>343915.00233374571</v>
      </c>
      <c r="X63" s="240">
        <v>380057.61268278316</v>
      </c>
      <c r="Y63" s="240">
        <v>353534.61301038321</v>
      </c>
      <c r="Z63" s="240">
        <v>397027.97895044571</v>
      </c>
    </row>
    <row r="64" spans="1:32" ht="13.5" thickBot="1" x14ac:dyDescent="0.3">
      <c r="A64" s="103" t="s">
        <v>384</v>
      </c>
      <c r="B64" s="104" t="s">
        <v>58</v>
      </c>
      <c r="C64" s="241">
        <v>1772.7499974706027</v>
      </c>
      <c r="D64" s="241">
        <v>6410.0229999999992</v>
      </c>
      <c r="E64" s="241">
        <v>10476.484</v>
      </c>
      <c r="F64" s="241">
        <v>12885.034599999999</v>
      </c>
      <c r="G64" s="241">
        <v>14312.340800000002</v>
      </c>
      <c r="H64" s="241">
        <v>15705.028499999995</v>
      </c>
      <c r="I64" s="241">
        <v>1450.8304665005464</v>
      </c>
      <c r="J64" s="241">
        <v>5468.9555617278247</v>
      </c>
      <c r="K64" s="241">
        <v>8938.4118339594988</v>
      </c>
      <c r="L64" s="241">
        <v>10993.358625815454</v>
      </c>
      <c r="M64" s="241">
        <v>12211.11933912001</v>
      </c>
      <c r="N64" s="241">
        <v>13399.343959010594</v>
      </c>
      <c r="O64" s="241">
        <v>1144.6719668981386</v>
      </c>
      <c r="P64" s="241">
        <v>4532.6033045708527</v>
      </c>
      <c r="Q64" s="241">
        <v>7408.0461175698865</v>
      </c>
      <c r="R64" s="241">
        <v>9111.160819153034</v>
      </c>
      <c r="S64" s="241">
        <v>10120.425965121227</v>
      </c>
      <c r="T64" s="241">
        <v>11105.211959064643</v>
      </c>
      <c r="U64" s="112">
        <v>65.599999999999994</v>
      </c>
      <c r="V64" s="240">
        <v>344184.7253552528</v>
      </c>
      <c r="W64" s="240">
        <v>349005.06806609023</v>
      </c>
      <c r="X64" s="240">
        <v>385770.82686942158</v>
      </c>
      <c r="Y64" s="240">
        <v>358790.53409922152</v>
      </c>
      <c r="Z64" s="240">
        <v>403033.78565894038</v>
      </c>
    </row>
    <row r="65" spans="1:26" ht="13.5" thickBot="1" x14ac:dyDescent="0.3">
      <c r="A65" s="114" t="s">
        <v>385</v>
      </c>
      <c r="B65" s="115" t="s">
        <v>59</v>
      </c>
      <c r="C65" s="241">
        <v>1806.0644742885506</v>
      </c>
      <c r="D65" s="241">
        <v>6447.6429999999991</v>
      </c>
      <c r="E65" s="241">
        <v>10514.104000000001</v>
      </c>
      <c r="F65" s="241">
        <v>12923.7832</v>
      </c>
      <c r="G65" s="241">
        <v>14351.465600000001</v>
      </c>
      <c r="H65" s="241">
        <v>15744.529499999995</v>
      </c>
      <c r="I65" s="241">
        <v>1478.0952573689535</v>
      </c>
      <c r="J65" s="241">
        <v>5501.0524993257395</v>
      </c>
      <c r="K65" s="241">
        <v>8970.5087715574136</v>
      </c>
      <c r="L65" s="241">
        <v>11026.418471541305</v>
      </c>
      <c r="M65" s="241">
        <v>12244.500154221843</v>
      </c>
      <c r="N65" s="241">
        <v>13433.045743488405</v>
      </c>
      <c r="O65" s="241">
        <v>1166.1832616434742</v>
      </c>
      <c r="P65" s="241">
        <v>4559.2048528520299</v>
      </c>
      <c r="Q65" s="241">
        <v>7434.6476658510637</v>
      </c>
      <c r="R65" s="241">
        <v>9138.5604138826457</v>
      </c>
      <c r="S65" s="241">
        <v>10148.09157533365</v>
      </c>
      <c r="T65" s="241">
        <v>11133.143584759879</v>
      </c>
      <c r="U65" s="116">
        <v>65.599999999999994</v>
      </c>
      <c r="V65" s="240">
        <v>349193.09036368481</v>
      </c>
      <c r="W65" s="240">
        <v>354095.13379843481</v>
      </c>
      <c r="X65" s="240">
        <v>391484.04105605982</v>
      </c>
      <c r="Y65" s="240">
        <v>364046.45518805983</v>
      </c>
      <c r="Z65" s="240">
        <v>409039.59236743482</v>
      </c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79"/>
      <c r="Q67" s="86"/>
      <c r="R67" s="87"/>
      <c r="S67" s="87"/>
      <c r="T67" s="86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79"/>
      <c r="Q68" s="86"/>
      <c r="R68" s="88"/>
      <c r="S68" s="88"/>
      <c r="T68" s="86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4"/>
      <c r="Q69" s="86"/>
      <c r="R69" s="88"/>
      <c r="S69" s="88"/>
      <c r="T69" s="86"/>
    </row>
    <row r="70" spans="1:26" ht="11.5" x14ac:dyDescent="0.2">
      <c r="Q70" s="86"/>
      <c r="R70" s="88"/>
      <c r="S70" s="88"/>
      <c r="T70" s="86"/>
    </row>
    <row r="71" spans="1:26" x14ac:dyDescent="0.2">
      <c r="Q71" s="86"/>
      <c r="R71" s="87"/>
      <c r="S71" s="87"/>
      <c r="T71" s="86"/>
    </row>
    <row r="72" spans="1:26" x14ac:dyDescent="0.2">
      <c r="Q72" s="86"/>
      <c r="R72" s="87"/>
      <c r="S72" s="87"/>
      <c r="T72" s="86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11:B18 U11:U18">
    <cfRule type="expression" dxfId="40" priority="29" stopIfTrue="1">
      <formula>MOD(ROW(A2),2)=0</formula>
    </cfRule>
  </conditionalFormatting>
  <conditionalFormatting sqref="A19:B19 U19">
    <cfRule type="expression" dxfId="39" priority="31" stopIfTrue="1">
      <formula>MOD(ROW(#REF!),2)=0</formula>
    </cfRule>
  </conditionalFormatting>
  <conditionalFormatting sqref="A20:B65 U20:U65">
    <cfRule type="expression" dxfId="38" priority="10" stopIfTrue="1">
      <formula>MOD(ROW(A10),2)=0</formula>
    </cfRule>
  </conditionalFormatting>
  <conditionalFormatting sqref="C11:T65">
    <cfRule type="expression" dxfId="37" priority="1">
      <formula>MOD(ROW(#REF!),2)=0</formula>
    </cfRule>
  </conditionalFormatting>
  <conditionalFormatting sqref="V11:Z65">
    <cfRule type="expression" dxfId="36" priority="64" stopIfTrue="1">
      <formula>MOD(ROW(B2),2)=0</formula>
    </cfRule>
  </conditionalFormatting>
  <hyperlinks>
    <hyperlink ref="Z4" r:id="rId1" xr:uid="{00000000-0004-0000-0400-000000000000}"/>
    <hyperlink ref="Z5" r:id="rId2" xr:uid="{00000000-0004-0000-0400-000001000000}"/>
  </hyperlinks>
  <pageMargins left="0.7" right="0.7" top="0.75" bottom="0.75" header="0.3" footer="0.3"/>
  <pageSetup paperSize="9" orientation="portrait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F69"/>
  <sheetViews>
    <sheetView zoomScale="85" zoomScaleNormal="85" workbookViewId="0">
      <selection activeCell="C8" sqref="C8:T8"/>
    </sheetView>
  </sheetViews>
  <sheetFormatPr defaultColWidth="9.1796875" defaultRowHeight="10" x14ac:dyDescent="0.2"/>
  <cols>
    <col min="1" max="1" width="11.54296875" style="17" customWidth="1"/>
    <col min="2" max="2" width="13.1796875" style="37" customWidth="1"/>
    <col min="3" max="7" width="6.1796875" style="38" customWidth="1"/>
    <col min="8" max="8" width="6.81640625" style="38" customWidth="1"/>
    <col min="9" max="10" width="6" style="38" customWidth="1"/>
    <col min="11" max="13" width="6.1796875" style="38" customWidth="1"/>
    <col min="14" max="14" width="7" style="38" customWidth="1"/>
    <col min="15" max="16" width="6" style="38" customWidth="1"/>
    <col min="17" max="20" width="6.1796875" style="38" customWidth="1"/>
    <col min="21" max="21" width="6.1796875" style="39" customWidth="1"/>
    <col min="22" max="22" width="14.1796875" style="22" customWidth="1"/>
    <col min="23" max="23" width="16.1796875" style="22" customWidth="1"/>
    <col min="24" max="24" width="19" style="22" customWidth="1"/>
    <col min="25" max="26" width="11.81640625" style="22" customWidth="1"/>
    <col min="27" max="16384" width="9.1796875" style="22"/>
  </cols>
  <sheetData>
    <row r="1" spans="1:26" s="73" customFormat="1" ht="27" customHeight="1" x14ac:dyDescent="0.35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26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95</v>
      </c>
      <c r="B7" s="56"/>
      <c r="W7" s="71"/>
      <c r="X7" s="71"/>
      <c r="Y7" s="71"/>
      <c r="Z7" s="71"/>
    </row>
    <row r="8" spans="1:26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20" t="s">
        <v>80</v>
      </c>
      <c r="V8" s="323" t="s">
        <v>73</v>
      </c>
      <c r="W8" s="323"/>
      <c r="X8" s="323"/>
      <c r="Y8" s="323" t="s">
        <v>74</v>
      </c>
      <c r="Z8" s="315"/>
    </row>
    <row r="9" spans="1:26" ht="55.75" customHeight="1" x14ac:dyDescent="0.2">
      <c r="A9" s="313"/>
      <c r="B9" s="316"/>
      <c r="C9" s="324" t="s">
        <v>271</v>
      </c>
      <c r="D9" s="325"/>
      <c r="E9" s="325"/>
      <c r="F9" s="325"/>
      <c r="G9" s="327"/>
      <c r="H9" s="326"/>
      <c r="I9" s="324" t="s">
        <v>272</v>
      </c>
      <c r="J9" s="325"/>
      <c r="K9" s="325"/>
      <c r="L9" s="327"/>
      <c r="M9" s="327"/>
      <c r="N9" s="326"/>
      <c r="O9" s="324" t="s">
        <v>273</v>
      </c>
      <c r="P9" s="325"/>
      <c r="Q9" s="325"/>
      <c r="R9" s="325"/>
      <c r="S9" s="327"/>
      <c r="T9" s="326"/>
      <c r="U9" s="321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ht="57.75" customHeight="1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01" t="s">
        <v>390</v>
      </c>
      <c r="U10" s="322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ht="13.5" thickBot="1" x14ac:dyDescent="0.3">
      <c r="A11" s="117" t="s">
        <v>274</v>
      </c>
      <c r="B11" s="118">
        <v>600</v>
      </c>
      <c r="C11" s="241">
        <v>122</v>
      </c>
      <c r="D11" s="241">
        <v>410</v>
      </c>
      <c r="E11" s="241">
        <v>700</v>
      </c>
      <c r="F11" s="241">
        <v>858</v>
      </c>
      <c r="G11" s="241">
        <v>951</v>
      </c>
      <c r="H11" s="241">
        <v>1043</v>
      </c>
      <c r="I11" s="241">
        <v>99.845616790644996</v>
      </c>
      <c r="J11" s="241">
        <v>349.80713490550778</v>
      </c>
      <c r="K11" s="241">
        <v>597.23169374111092</v>
      </c>
      <c r="L11" s="241">
        <v>732.03541889981886</v>
      </c>
      <c r="M11" s="241">
        <v>811.38191535399494</v>
      </c>
      <c r="N11" s="241">
        <v>889.87522367425515</v>
      </c>
      <c r="O11" s="241">
        <v>78.775901938134808</v>
      </c>
      <c r="P11" s="241">
        <v>289.91586377678362</v>
      </c>
      <c r="Q11" s="241">
        <v>494.97830400914279</v>
      </c>
      <c r="R11" s="241">
        <v>606.70197834263502</v>
      </c>
      <c r="S11" s="241">
        <v>672.46338158956394</v>
      </c>
      <c r="T11" s="241">
        <v>737.51767297362267</v>
      </c>
      <c r="U11" s="105">
        <v>3.6</v>
      </c>
      <c r="V11" s="240">
        <v>39210.724722257139</v>
      </c>
      <c r="W11" s="240">
        <v>39700.929065732133</v>
      </c>
      <c r="X11" s="240">
        <v>43439.819791494636</v>
      </c>
      <c r="Y11" s="240">
        <v>40696.061204694626</v>
      </c>
      <c r="Z11" s="240">
        <v>45195.374922632138</v>
      </c>
    </row>
    <row r="12" spans="1:26" ht="13.5" thickBot="1" x14ac:dyDescent="0.3">
      <c r="A12" s="119" t="s">
        <v>275</v>
      </c>
      <c r="B12" s="120">
        <v>700</v>
      </c>
      <c r="C12" s="241">
        <v>164</v>
      </c>
      <c r="D12" s="241">
        <v>597</v>
      </c>
      <c r="E12" s="241">
        <v>1032</v>
      </c>
      <c r="F12" s="241">
        <v>1268</v>
      </c>
      <c r="G12" s="241">
        <v>1408</v>
      </c>
      <c r="H12" s="241">
        <v>1545</v>
      </c>
      <c r="I12" s="241">
        <v>134.21869798086706</v>
      </c>
      <c r="J12" s="241">
        <v>509.35331594777603</v>
      </c>
      <c r="K12" s="241">
        <v>880.49015420118076</v>
      </c>
      <c r="L12" s="241">
        <v>1081.8425538053266</v>
      </c>
      <c r="M12" s="241">
        <v>1201.2888925535487</v>
      </c>
      <c r="N12" s="241">
        <v>1318.1756669000233</v>
      </c>
      <c r="O12" s="241">
        <v>105.89547473650907</v>
      </c>
      <c r="P12" s="241">
        <v>422.14578213351177</v>
      </c>
      <c r="Q12" s="241">
        <v>729.73944248205055</v>
      </c>
      <c r="R12" s="241">
        <v>896.61784211941858</v>
      </c>
      <c r="S12" s="241">
        <v>995.61350292124712</v>
      </c>
      <c r="T12" s="241">
        <v>1092.4878281344652</v>
      </c>
      <c r="U12" s="106">
        <v>4.7</v>
      </c>
      <c r="V12" s="240">
        <v>45411.766651379745</v>
      </c>
      <c r="W12" s="240">
        <v>45983.67171876724</v>
      </c>
      <c r="X12" s="240">
        <v>50345.710898823498</v>
      </c>
      <c r="Y12" s="240">
        <v>47144.659214223495</v>
      </c>
      <c r="Z12" s="240">
        <v>52393.85855181724</v>
      </c>
    </row>
    <row r="13" spans="1:26" ht="13.5" thickBot="1" x14ac:dyDescent="0.3">
      <c r="A13" s="117" t="s">
        <v>276</v>
      </c>
      <c r="B13" s="121">
        <v>800</v>
      </c>
      <c r="C13" s="241">
        <v>209</v>
      </c>
      <c r="D13" s="241">
        <v>637</v>
      </c>
      <c r="E13" s="241">
        <v>1072</v>
      </c>
      <c r="F13" s="241">
        <v>1309</v>
      </c>
      <c r="G13" s="241">
        <v>1449</v>
      </c>
      <c r="H13" s="241">
        <v>1587</v>
      </c>
      <c r="I13" s="241">
        <v>171.04699925610495</v>
      </c>
      <c r="J13" s="241">
        <v>543.480841304411</v>
      </c>
      <c r="K13" s="241">
        <v>914.61767955781568</v>
      </c>
      <c r="L13" s="241">
        <v>1116.8232672958773</v>
      </c>
      <c r="M13" s="241">
        <v>1236.2696060440996</v>
      </c>
      <c r="N13" s="241">
        <v>1354.0095685244901</v>
      </c>
      <c r="O13" s="241">
        <v>134.95215987762438</v>
      </c>
      <c r="P13" s="241">
        <v>450.43025664831998</v>
      </c>
      <c r="Q13" s="241">
        <v>758.02391699685882</v>
      </c>
      <c r="R13" s="241">
        <v>925.60942849709704</v>
      </c>
      <c r="S13" s="241">
        <v>1024.6050892989256</v>
      </c>
      <c r="T13" s="241">
        <v>1122.1865263750137</v>
      </c>
      <c r="U13" s="106">
        <v>4.7</v>
      </c>
      <c r="V13" s="240">
        <v>51731.556989715682</v>
      </c>
      <c r="W13" s="240">
        <v>52385.162781015679</v>
      </c>
      <c r="X13" s="240">
        <v>57370.350415365683</v>
      </c>
      <c r="Y13" s="240">
        <v>53712.00563296568</v>
      </c>
      <c r="Z13" s="240">
        <v>59711.090590215688</v>
      </c>
    </row>
    <row r="14" spans="1:26" ht="13.5" thickBot="1" x14ac:dyDescent="0.3">
      <c r="A14" s="119" t="s">
        <v>277</v>
      </c>
      <c r="B14" s="120">
        <v>900</v>
      </c>
      <c r="C14" s="241">
        <v>251</v>
      </c>
      <c r="D14" s="241">
        <v>829</v>
      </c>
      <c r="E14" s="241">
        <v>1408</v>
      </c>
      <c r="F14" s="241">
        <v>1724</v>
      </c>
      <c r="G14" s="241">
        <v>1911</v>
      </c>
      <c r="H14" s="241">
        <v>2094</v>
      </c>
      <c r="I14" s="241">
        <v>205.42008044632701</v>
      </c>
      <c r="J14" s="241">
        <v>707.29296301625857</v>
      </c>
      <c r="K14" s="241">
        <v>1201.2888925535487</v>
      </c>
      <c r="L14" s="241">
        <v>1470.8963428709646</v>
      </c>
      <c r="M14" s="241">
        <v>1630.4425239132329</v>
      </c>
      <c r="N14" s="241">
        <v>1786.5759524198374</v>
      </c>
      <c r="O14" s="241">
        <v>162.07173267599865</v>
      </c>
      <c r="P14" s="241">
        <v>586.19573431939909</v>
      </c>
      <c r="Q14" s="241">
        <v>995.61350292124712</v>
      </c>
      <c r="R14" s="241">
        <v>1219.0608515882318</v>
      </c>
      <c r="S14" s="241">
        <v>1351.2907699449599</v>
      </c>
      <c r="T14" s="241">
        <v>1480.6922408502071</v>
      </c>
      <c r="U14" s="106">
        <v>7.2</v>
      </c>
      <c r="V14" s="240">
        <v>58136.846182685258</v>
      </c>
      <c r="W14" s="240">
        <v>58872.152697897771</v>
      </c>
      <c r="X14" s="240">
        <v>64480.488786541522</v>
      </c>
      <c r="Y14" s="240">
        <v>60364.850906341526</v>
      </c>
      <c r="Z14" s="240">
        <v>67113.821483247768</v>
      </c>
    </row>
    <row r="15" spans="1:26" ht="13.5" thickBot="1" x14ac:dyDescent="0.3">
      <c r="A15" s="117" t="s">
        <v>278</v>
      </c>
      <c r="B15" s="121">
        <v>1000</v>
      </c>
      <c r="C15" s="241">
        <v>293</v>
      </c>
      <c r="D15" s="241">
        <v>1016</v>
      </c>
      <c r="E15" s="241">
        <v>1740</v>
      </c>
      <c r="F15" s="241">
        <v>2134</v>
      </c>
      <c r="G15" s="241">
        <v>2368</v>
      </c>
      <c r="H15" s="241">
        <v>2596</v>
      </c>
      <c r="I15" s="241">
        <v>239.79316163654903</v>
      </c>
      <c r="J15" s="241">
        <v>866.83914405852681</v>
      </c>
      <c r="K15" s="241">
        <v>1484.5473530136187</v>
      </c>
      <c r="L15" s="241">
        <v>1820.7034777764723</v>
      </c>
      <c r="M15" s="241">
        <v>2020.3495011127868</v>
      </c>
      <c r="N15" s="241">
        <v>2214.876395645606</v>
      </c>
      <c r="O15" s="241">
        <v>189.19130547437291</v>
      </c>
      <c r="P15" s="241">
        <v>718.42565267612724</v>
      </c>
      <c r="Q15" s="241">
        <v>1230.3746413941549</v>
      </c>
      <c r="R15" s="241">
        <v>1508.9767153650153</v>
      </c>
      <c r="S15" s="241">
        <v>1674.440891276643</v>
      </c>
      <c r="T15" s="241">
        <v>1835.6623960110496</v>
      </c>
      <c r="U15" s="106">
        <v>8.3000000000000007</v>
      </c>
      <c r="V15" s="240">
        <v>64428.136902809958</v>
      </c>
      <c r="W15" s="240">
        <v>65245.144141934972</v>
      </c>
      <c r="X15" s="240">
        <v>71476.62868487247</v>
      </c>
      <c r="Y15" s="240">
        <v>66903.697706872466</v>
      </c>
      <c r="Z15" s="240">
        <v>74402.553903434964</v>
      </c>
    </row>
    <row r="16" spans="1:26" ht="13.5" thickBot="1" x14ac:dyDescent="0.3">
      <c r="A16" s="119" t="s">
        <v>279</v>
      </c>
      <c r="B16" s="120">
        <v>1100</v>
      </c>
      <c r="C16" s="241">
        <v>338</v>
      </c>
      <c r="D16" s="241">
        <v>1217</v>
      </c>
      <c r="E16" s="241">
        <v>2086</v>
      </c>
      <c r="F16" s="241">
        <v>2559</v>
      </c>
      <c r="G16" s="241">
        <v>2839</v>
      </c>
      <c r="H16" s="241">
        <v>3113</v>
      </c>
      <c r="I16" s="241">
        <v>276.62146291178698</v>
      </c>
      <c r="J16" s="241">
        <v>1038.3299589756173</v>
      </c>
      <c r="K16" s="241">
        <v>1779.7504473485103</v>
      </c>
      <c r="L16" s="241">
        <v>2183.308434690719</v>
      </c>
      <c r="M16" s="241">
        <v>2422.2011121871628</v>
      </c>
      <c r="N16" s="241">
        <v>2655.974660880112</v>
      </c>
      <c r="O16" s="241">
        <v>218.24799061548825</v>
      </c>
      <c r="P16" s="241">
        <v>860.55513711303831</v>
      </c>
      <c r="Q16" s="241">
        <v>1475.0353459472453</v>
      </c>
      <c r="R16" s="241">
        <v>1809.4992570848519</v>
      </c>
      <c r="S16" s="241">
        <v>2007.4905786885092</v>
      </c>
      <c r="T16" s="241">
        <v>2201.2392291149449</v>
      </c>
      <c r="U16" s="106">
        <v>9.4</v>
      </c>
      <c r="V16" s="240">
        <v>70804.92647756834</v>
      </c>
      <c r="W16" s="240">
        <v>71703.634440605834</v>
      </c>
      <c r="X16" s="240">
        <v>78558.267437837087</v>
      </c>
      <c r="Y16" s="240">
        <v>73528.04336203709</v>
      </c>
      <c r="Z16" s="240">
        <v>81776.785178255843</v>
      </c>
    </row>
    <row r="17" spans="1:26" ht="13.5" thickBot="1" x14ac:dyDescent="0.3">
      <c r="A17" s="117" t="s">
        <v>280</v>
      </c>
      <c r="B17" s="121">
        <v>1200</v>
      </c>
      <c r="C17" s="241">
        <v>381</v>
      </c>
      <c r="D17" s="241">
        <v>1243</v>
      </c>
      <c r="E17" s="241">
        <v>2112</v>
      </c>
      <c r="F17" s="241">
        <v>2586</v>
      </c>
      <c r="G17" s="241">
        <v>2867</v>
      </c>
      <c r="H17" s="241">
        <v>3141</v>
      </c>
      <c r="I17" s="241">
        <v>311.81295079701425</v>
      </c>
      <c r="J17" s="241">
        <v>1060.51285045743</v>
      </c>
      <c r="K17" s="241">
        <v>1801.9333388303235</v>
      </c>
      <c r="L17" s="241">
        <v>2206.3445143064469</v>
      </c>
      <c r="M17" s="241">
        <v>2446.090379936807</v>
      </c>
      <c r="N17" s="241">
        <v>2679.8639286297562</v>
      </c>
      <c r="O17" s="241">
        <v>246.01326752810951</v>
      </c>
      <c r="P17" s="241">
        <v>878.94004554766366</v>
      </c>
      <c r="Q17" s="241">
        <v>1493.4202543818708</v>
      </c>
      <c r="R17" s="241">
        <v>1828.5912773823475</v>
      </c>
      <c r="S17" s="241">
        <v>2027.2897108488751</v>
      </c>
      <c r="T17" s="241">
        <v>2221.0383612753108</v>
      </c>
      <c r="U17" s="106">
        <v>9.4</v>
      </c>
      <c r="V17" s="240">
        <v>76977.468788479659</v>
      </c>
      <c r="W17" s="240">
        <v>77957.877475429661</v>
      </c>
      <c r="X17" s="240">
        <v>85435.658926954668</v>
      </c>
      <c r="Y17" s="240">
        <v>79948.141753354692</v>
      </c>
      <c r="Z17" s="240">
        <v>88946.769189229672</v>
      </c>
    </row>
    <row r="18" spans="1:26" ht="13.5" thickBot="1" x14ac:dyDescent="0.3">
      <c r="A18" s="119" t="s">
        <v>281</v>
      </c>
      <c r="B18" s="120">
        <v>1300</v>
      </c>
      <c r="C18" s="241">
        <v>422</v>
      </c>
      <c r="D18" s="241">
        <v>1434</v>
      </c>
      <c r="E18" s="241">
        <v>2448</v>
      </c>
      <c r="F18" s="241">
        <v>3000</v>
      </c>
      <c r="G18" s="241">
        <v>3327</v>
      </c>
      <c r="H18" s="241">
        <v>3647</v>
      </c>
      <c r="I18" s="241">
        <v>345.36762529223103</v>
      </c>
      <c r="J18" s="241">
        <v>1223.4717840353615</v>
      </c>
      <c r="K18" s="241">
        <v>2088.6045518260566</v>
      </c>
      <c r="L18" s="241">
        <v>2559.5644017476184</v>
      </c>
      <c r="M18" s="241">
        <v>2838.5569215381088</v>
      </c>
      <c r="N18" s="241">
        <v>3111.5771243911881</v>
      </c>
      <c r="O18" s="241">
        <v>272.48713621223675</v>
      </c>
      <c r="P18" s="241">
        <v>1013.9984113558725</v>
      </c>
      <c r="Q18" s="241">
        <v>1731.0098403062593</v>
      </c>
      <c r="R18" s="241">
        <v>2121.3355886106119</v>
      </c>
      <c r="S18" s="241">
        <v>2352.5611677691686</v>
      </c>
      <c r="T18" s="241">
        <v>2578.8369638876343</v>
      </c>
      <c r="U18" s="106">
        <v>11.9</v>
      </c>
      <c r="V18" s="240">
        <v>83354.258363238056</v>
      </c>
      <c r="W18" s="240">
        <v>84416.367774100523</v>
      </c>
      <c r="X18" s="240">
        <v>92517.297679919298</v>
      </c>
      <c r="Y18" s="240">
        <v>86572.487408519286</v>
      </c>
      <c r="Z18" s="240">
        <v>96321.000464050536</v>
      </c>
    </row>
    <row r="19" spans="1:26" ht="13.5" thickBot="1" x14ac:dyDescent="0.3">
      <c r="A19" s="117" t="s">
        <v>282</v>
      </c>
      <c r="B19" s="121">
        <v>1400</v>
      </c>
      <c r="C19" s="241">
        <v>467</v>
      </c>
      <c r="D19" s="241">
        <v>1624</v>
      </c>
      <c r="E19" s="241">
        <v>2783</v>
      </c>
      <c r="F19" s="241">
        <v>3414</v>
      </c>
      <c r="G19" s="241">
        <v>3787</v>
      </c>
      <c r="H19" s="241">
        <v>4153</v>
      </c>
      <c r="I19" s="241">
        <v>382.19592656746897</v>
      </c>
      <c r="J19" s="241">
        <v>1385.5775294793775</v>
      </c>
      <c r="K19" s="241">
        <v>2374.422576687874</v>
      </c>
      <c r="L19" s="241">
        <v>2912.7842891887894</v>
      </c>
      <c r="M19" s="241">
        <v>3231.0234631394105</v>
      </c>
      <c r="N19" s="241">
        <v>3543.2903201526192</v>
      </c>
      <c r="O19" s="241">
        <v>301.54382135335209</v>
      </c>
      <c r="P19" s="241">
        <v>1148.3496653012112</v>
      </c>
      <c r="Q19" s="241">
        <v>1967.8923143677778</v>
      </c>
      <c r="R19" s="241">
        <v>2414.0798998388764</v>
      </c>
      <c r="S19" s="241">
        <v>2677.8326246894626</v>
      </c>
      <c r="T19" s="241">
        <v>2936.6355664999569</v>
      </c>
      <c r="U19" s="106">
        <v>13</v>
      </c>
      <c r="V19" s="240">
        <v>89674.048701573978</v>
      </c>
      <c r="W19" s="240">
        <v>90817.858836348983</v>
      </c>
      <c r="X19" s="240">
        <v>99541.937196461498</v>
      </c>
      <c r="Y19" s="240">
        <v>93139.833827261493</v>
      </c>
      <c r="Z19" s="240">
        <v>103638.232502449</v>
      </c>
    </row>
    <row r="20" spans="1:26" ht="13.5" thickBot="1" x14ac:dyDescent="0.3">
      <c r="A20" s="119" t="s">
        <v>283</v>
      </c>
      <c r="B20" s="120">
        <v>1500</v>
      </c>
      <c r="C20" s="241">
        <v>510</v>
      </c>
      <c r="D20" s="241">
        <v>1812</v>
      </c>
      <c r="E20" s="241">
        <v>3116</v>
      </c>
      <c r="F20" s="241">
        <v>3825</v>
      </c>
      <c r="G20" s="241">
        <v>4245</v>
      </c>
      <c r="H20" s="241">
        <v>4656</v>
      </c>
      <c r="I20" s="241">
        <v>417.38741445269631</v>
      </c>
      <c r="J20" s="241">
        <v>1545.9768986555616</v>
      </c>
      <c r="K20" s="241">
        <v>2658.5342252818596</v>
      </c>
      <c r="L20" s="241">
        <v>3263.4446122282138</v>
      </c>
      <c r="M20" s="241">
        <v>3621.7836284728801</v>
      </c>
      <c r="N20" s="241">
        <v>3972.4439515123036</v>
      </c>
      <c r="O20" s="241">
        <v>329.30909826597338</v>
      </c>
      <c r="P20" s="241">
        <v>1281.2866955208099</v>
      </c>
      <c r="Q20" s="241">
        <v>2203.3605647035561</v>
      </c>
      <c r="R20" s="241">
        <v>2704.7028754785301</v>
      </c>
      <c r="S20" s="241">
        <v>3001.689857884016</v>
      </c>
      <c r="T20" s="241">
        <v>3292.3128335236697</v>
      </c>
      <c r="U20" s="106">
        <v>14</v>
      </c>
      <c r="V20" s="240">
        <v>96050.838276332332</v>
      </c>
      <c r="W20" s="240">
        <v>97276.349135019831</v>
      </c>
      <c r="X20" s="240">
        <v>106623.5759494261</v>
      </c>
      <c r="Y20" s="240">
        <v>99764.179482426087</v>
      </c>
      <c r="Z20" s="240">
        <v>111012.46377726983</v>
      </c>
    </row>
    <row r="21" spans="1:26" ht="13.5" thickBot="1" x14ac:dyDescent="0.3">
      <c r="A21" s="117" t="s">
        <v>284</v>
      </c>
      <c r="B21" s="121">
        <v>1600</v>
      </c>
      <c r="C21" s="241">
        <v>551</v>
      </c>
      <c r="D21" s="241">
        <v>1848</v>
      </c>
      <c r="E21" s="241">
        <v>3152</v>
      </c>
      <c r="F21" s="241">
        <v>3863</v>
      </c>
      <c r="G21" s="241">
        <v>4283</v>
      </c>
      <c r="H21" s="241">
        <v>4694</v>
      </c>
      <c r="I21" s="241">
        <v>450.94208894791308</v>
      </c>
      <c r="J21" s="241">
        <v>1576.691671476533</v>
      </c>
      <c r="K21" s="241">
        <v>2689.2489981028311</v>
      </c>
      <c r="L21" s="241">
        <v>3295.8657613170167</v>
      </c>
      <c r="M21" s="241">
        <v>3654.2047775616834</v>
      </c>
      <c r="N21" s="241">
        <v>4004.8651006011069</v>
      </c>
      <c r="O21" s="241">
        <v>355.78296695010062</v>
      </c>
      <c r="P21" s="241">
        <v>1306.742722584137</v>
      </c>
      <c r="Q21" s="241">
        <v>2228.816591766883</v>
      </c>
      <c r="R21" s="241">
        <v>2731.5731262675981</v>
      </c>
      <c r="S21" s="241">
        <v>3028.560108673084</v>
      </c>
      <c r="T21" s="241">
        <v>3319.1830843127373</v>
      </c>
      <c r="U21" s="106">
        <v>14</v>
      </c>
      <c r="V21" s="240">
        <v>102251.8802054549</v>
      </c>
      <c r="W21" s="240">
        <v>103559.09178805491</v>
      </c>
      <c r="X21" s="240">
        <v>113529.4670567549</v>
      </c>
      <c r="Y21" s="240">
        <v>106212.77749195491</v>
      </c>
      <c r="Z21" s="240">
        <v>118210.94740645491</v>
      </c>
    </row>
    <row r="22" spans="1:26" ht="13.5" thickBot="1" x14ac:dyDescent="0.3">
      <c r="A22" s="119" t="s">
        <v>285</v>
      </c>
      <c r="B22" s="120">
        <v>1700</v>
      </c>
      <c r="C22" s="241">
        <v>597</v>
      </c>
      <c r="D22" s="241">
        <v>2041.9999999999998</v>
      </c>
      <c r="E22" s="241">
        <v>3491</v>
      </c>
      <c r="F22" s="241">
        <v>4280</v>
      </c>
      <c r="G22" s="241">
        <v>4747</v>
      </c>
      <c r="H22" s="241">
        <v>5204</v>
      </c>
      <c r="I22" s="241">
        <v>488.58879691815622</v>
      </c>
      <c r="J22" s="241">
        <v>1742.210169456212</v>
      </c>
      <c r="K22" s="241">
        <v>2978.4797755003119</v>
      </c>
      <c r="L22" s="241">
        <v>3651.6452131599358</v>
      </c>
      <c r="M22" s="241">
        <v>4050.0840716986481</v>
      </c>
      <c r="N22" s="241">
        <v>4439.9910488982023</v>
      </c>
      <c r="O22" s="241">
        <v>385.48535620546295</v>
      </c>
      <c r="P22" s="241">
        <v>1443.9224239809564</v>
      </c>
      <c r="Q22" s="241">
        <v>2468.527513279882</v>
      </c>
      <c r="R22" s="241">
        <v>3026.4387730844737</v>
      </c>
      <c r="S22" s="241">
        <v>3356.6600130448583</v>
      </c>
      <c r="T22" s="241">
        <v>3679.8101343765411</v>
      </c>
      <c r="U22" s="106">
        <v>16.600000000000001</v>
      </c>
      <c r="V22" s="240">
        <v>108571.67054379082</v>
      </c>
      <c r="W22" s="240">
        <v>109960.58285030331</v>
      </c>
      <c r="X22" s="240">
        <v>120554.10657329706</v>
      </c>
      <c r="Y22" s="240">
        <v>112780.12391069706</v>
      </c>
      <c r="Z22" s="240">
        <v>125528.17944485332</v>
      </c>
    </row>
    <row r="23" spans="1:26" ht="13.5" thickBot="1" x14ac:dyDescent="0.3">
      <c r="A23" s="117" t="s">
        <v>286</v>
      </c>
      <c r="B23" s="121">
        <v>1800</v>
      </c>
      <c r="C23" s="241">
        <v>639</v>
      </c>
      <c r="D23" s="241">
        <v>2230</v>
      </c>
      <c r="E23" s="241">
        <v>3824</v>
      </c>
      <c r="F23" s="241">
        <v>4691</v>
      </c>
      <c r="G23" s="241">
        <v>5205</v>
      </c>
      <c r="H23" s="241">
        <v>5707</v>
      </c>
      <c r="I23" s="241">
        <v>522.9618781083783</v>
      </c>
      <c r="J23" s="241">
        <v>1902.6095386323962</v>
      </c>
      <c r="K23" s="241">
        <v>3262.5914240942975</v>
      </c>
      <c r="L23" s="241">
        <v>4002.3055361993593</v>
      </c>
      <c r="M23" s="241">
        <v>4440.8442370321181</v>
      </c>
      <c r="N23" s="241">
        <v>4869.1446802578857</v>
      </c>
      <c r="O23" s="241">
        <v>412.60492900383724</v>
      </c>
      <c r="P23" s="241">
        <v>1576.8594542005549</v>
      </c>
      <c r="Q23" s="241">
        <v>2703.9957636156601</v>
      </c>
      <c r="R23" s="241">
        <v>3317.061748724127</v>
      </c>
      <c r="S23" s="241">
        <v>3680.5172462394121</v>
      </c>
      <c r="T23" s="241">
        <v>4035.4874014002544</v>
      </c>
      <c r="U23" s="106">
        <v>17.600000000000001</v>
      </c>
      <c r="V23" s="240">
        <v>114948.46011854922</v>
      </c>
      <c r="W23" s="240">
        <v>116419.07314897422</v>
      </c>
      <c r="X23" s="240">
        <v>127635.74532626176</v>
      </c>
      <c r="Y23" s="240">
        <v>119404.46956586173</v>
      </c>
      <c r="Z23" s="240">
        <v>132902.41071967423</v>
      </c>
    </row>
    <row r="24" spans="1:26" ht="13.5" thickBot="1" x14ac:dyDescent="0.3">
      <c r="A24" s="119" t="s">
        <v>287</v>
      </c>
      <c r="B24" s="120">
        <v>1900</v>
      </c>
      <c r="C24" s="241">
        <v>681</v>
      </c>
      <c r="D24" s="241">
        <v>2417</v>
      </c>
      <c r="E24" s="241">
        <v>4155</v>
      </c>
      <c r="F24" s="241">
        <v>5101</v>
      </c>
      <c r="G24" s="241">
        <v>5661</v>
      </c>
      <c r="H24" s="241">
        <v>6209</v>
      </c>
      <c r="I24" s="241">
        <v>557.33495929860032</v>
      </c>
      <c r="J24" s="241">
        <v>2062.1557196746644</v>
      </c>
      <c r="K24" s="241">
        <v>3544.9966964204518</v>
      </c>
      <c r="L24" s="241">
        <v>4352.1126711048664</v>
      </c>
      <c r="M24" s="241">
        <v>4829.8980260977551</v>
      </c>
      <c r="N24" s="241">
        <v>5297.4451234836542</v>
      </c>
      <c r="O24" s="241">
        <v>439.72450180221153</v>
      </c>
      <c r="P24" s="241">
        <v>1709.0893725572828</v>
      </c>
      <c r="Q24" s="241">
        <v>2938.0497902256975</v>
      </c>
      <c r="R24" s="241">
        <v>3606.9776125009107</v>
      </c>
      <c r="S24" s="241">
        <v>4002.9602557082244</v>
      </c>
      <c r="T24" s="241">
        <v>4390.4575565610967</v>
      </c>
      <c r="U24" s="106">
        <v>18.7</v>
      </c>
      <c r="V24" s="240">
        <v>121268.25045688514</v>
      </c>
      <c r="W24" s="240">
        <v>122820.56421122261</v>
      </c>
      <c r="X24" s="240">
        <v>134660.38484280385</v>
      </c>
      <c r="Y24" s="240">
        <v>125971.81598460388</v>
      </c>
      <c r="Z24" s="240">
        <v>140219.64275807262</v>
      </c>
    </row>
    <row r="25" spans="1:26" ht="13.5" thickBot="1" x14ac:dyDescent="0.3">
      <c r="A25" s="117" t="s">
        <v>288</v>
      </c>
      <c r="B25" s="121">
        <v>2000</v>
      </c>
      <c r="C25" s="241">
        <v>726</v>
      </c>
      <c r="D25" s="241">
        <v>2457</v>
      </c>
      <c r="E25" s="241">
        <v>4195</v>
      </c>
      <c r="F25" s="241">
        <v>5142</v>
      </c>
      <c r="G25" s="241">
        <v>5703</v>
      </c>
      <c r="H25" s="241">
        <v>6251</v>
      </c>
      <c r="I25" s="241">
        <v>594.16326057383833</v>
      </c>
      <c r="J25" s="241">
        <v>2096.2832450312994</v>
      </c>
      <c r="K25" s="241">
        <v>3579.1242217770869</v>
      </c>
      <c r="L25" s="241">
        <v>4387.0933845954178</v>
      </c>
      <c r="M25" s="241">
        <v>4865.7319277222232</v>
      </c>
      <c r="N25" s="241">
        <v>5333.2790251081215</v>
      </c>
      <c r="O25" s="241">
        <v>468.78118694332676</v>
      </c>
      <c r="P25" s="241">
        <v>1737.3738470720912</v>
      </c>
      <c r="Q25" s="241">
        <v>2966.3342647405057</v>
      </c>
      <c r="R25" s="241">
        <v>3635.9691988785894</v>
      </c>
      <c r="S25" s="241">
        <v>4032.6589539487736</v>
      </c>
      <c r="T25" s="241">
        <v>4420.1562548016454</v>
      </c>
      <c r="U25" s="106">
        <v>18.7</v>
      </c>
      <c r="V25" s="240">
        <v>127469.29238600768</v>
      </c>
      <c r="W25" s="240">
        <v>129103.30686425768</v>
      </c>
      <c r="X25" s="240">
        <v>141566.27595013269</v>
      </c>
      <c r="Y25" s="240">
        <v>132420.41399413269</v>
      </c>
      <c r="Z25" s="240">
        <v>147418.12638725771</v>
      </c>
    </row>
    <row r="26" spans="1:26" ht="13.5" thickBot="1" x14ac:dyDescent="0.3">
      <c r="A26" s="119" t="s">
        <v>289</v>
      </c>
      <c r="B26" s="120">
        <v>2100</v>
      </c>
      <c r="C26" s="241">
        <v>768</v>
      </c>
      <c r="D26" s="241">
        <v>2799</v>
      </c>
      <c r="E26" s="241">
        <v>4827</v>
      </c>
      <c r="F26" s="241">
        <v>5930</v>
      </c>
      <c r="G26" s="241">
        <v>6583</v>
      </c>
      <c r="H26" s="241">
        <v>7222</v>
      </c>
      <c r="I26" s="241">
        <v>628.53634176406024</v>
      </c>
      <c r="J26" s="241">
        <v>2388.0735868305283</v>
      </c>
      <c r="K26" s="241">
        <v>4118.3391224119177</v>
      </c>
      <c r="L26" s="241">
        <v>5059.4056341211253</v>
      </c>
      <c r="M26" s="241">
        <v>5616.5374855681912</v>
      </c>
      <c r="N26" s="241">
        <v>6161.7247031404331</v>
      </c>
      <c r="O26" s="241">
        <v>495.90075974170105</v>
      </c>
      <c r="P26" s="241">
        <v>1979.2061041737011</v>
      </c>
      <c r="Q26" s="241">
        <v>3413.2289620744746</v>
      </c>
      <c r="R26" s="241">
        <v>4193.1733468203092</v>
      </c>
      <c r="S26" s="241">
        <v>4654.9173932745525</v>
      </c>
      <c r="T26" s="241">
        <v>5106.7618736486138</v>
      </c>
      <c r="U26" s="106">
        <v>22.3</v>
      </c>
      <c r="V26" s="240">
        <v>133817.58234255484</v>
      </c>
      <c r="W26" s="240">
        <v>135533.29754471735</v>
      </c>
      <c r="X26" s="240">
        <v>148619.41508488607</v>
      </c>
      <c r="Y26" s="240">
        <v>139016.26003108607</v>
      </c>
      <c r="Z26" s="240">
        <v>154763.85804386731</v>
      </c>
    </row>
    <row r="27" spans="1:26" ht="13.5" thickBot="1" x14ac:dyDescent="0.3">
      <c r="A27" s="117" t="s">
        <v>290</v>
      </c>
      <c r="B27" s="121">
        <v>2200</v>
      </c>
      <c r="C27" s="241">
        <v>810</v>
      </c>
      <c r="D27" s="241">
        <v>2986</v>
      </c>
      <c r="E27" s="241">
        <v>5159</v>
      </c>
      <c r="F27" s="241">
        <v>6340</v>
      </c>
      <c r="G27" s="241">
        <v>7040</v>
      </c>
      <c r="H27" s="241">
        <v>7724</v>
      </c>
      <c r="I27" s="241">
        <v>662.90942295428238</v>
      </c>
      <c r="J27" s="241">
        <v>2547.6197678727963</v>
      </c>
      <c r="K27" s="241">
        <v>4401.5975828719875</v>
      </c>
      <c r="L27" s="241">
        <v>5409.2127690266334</v>
      </c>
      <c r="M27" s="241">
        <v>6006.444462767744</v>
      </c>
      <c r="N27" s="241">
        <v>6590.0251463662016</v>
      </c>
      <c r="O27" s="241">
        <v>523.0203325400754</v>
      </c>
      <c r="P27" s="241">
        <v>2111.4360225304295</v>
      </c>
      <c r="Q27" s="241">
        <v>3647.9901005473826</v>
      </c>
      <c r="R27" s="241">
        <v>4483.0892105970934</v>
      </c>
      <c r="S27" s="241">
        <v>4978.0675146062358</v>
      </c>
      <c r="T27" s="241">
        <v>5461.7320288094561</v>
      </c>
      <c r="U27" s="106">
        <v>23.4</v>
      </c>
      <c r="V27" s="240">
        <v>140165.87229910199</v>
      </c>
      <c r="W27" s="240">
        <v>141963.28822517698</v>
      </c>
      <c r="X27" s="240">
        <v>155672.55421963951</v>
      </c>
      <c r="Y27" s="240">
        <v>145612.10606803952</v>
      </c>
      <c r="Z27" s="240">
        <v>162109.58970047699</v>
      </c>
    </row>
    <row r="28" spans="1:26" ht="13.5" thickBot="1" x14ac:dyDescent="0.3">
      <c r="A28" s="119" t="s">
        <v>291</v>
      </c>
      <c r="B28" s="120">
        <v>2300</v>
      </c>
      <c r="C28" s="241">
        <v>855</v>
      </c>
      <c r="D28" s="241">
        <v>3180</v>
      </c>
      <c r="E28" s="241">
        <v>5497</v>
      </c>
      <c r="F28" s="241">
        <v>6757</v>
      </c>
      <c r="G28" s="241">
        <v>7504</v>
      </c>
      <c r="H28" s="241">
        <v>8234</v>
      </c>
      <c r="I28" s="241">
        <v>699.73772422952015</v>
      </c>
      <c r="J28" s="241">
        <v>2713.1382658524753</v>
      </c>
      <c r="K28" s="241">
        <v>4689.9751721355524</v>
      </c>
      <c r="L28" s="241">
        <v>5764.9922208695525</v>
      </c>
      <c r="M28" s="241">
        <v>6402.3237569047087</v>
      </c>
      <c r="N28" s="241">
        <v>7025.151094663297</v>
      </c>
      <c r="O28" s="241">
        <v>552.07701768119068</v>
      </c>
      <c r="P28" s="241">
        <v>2248.6157239272488</v>
      </c>
      <c r="Q28" s="241">
        <v>3886.9939101975115</v>
      </c>
      <c r="R28" s="241">
        <v>4777.954857413969</v>
      </c>
      <c r="S28" s="241">
        <v>5306.1674189780106</v>
      </c>
      <c r="T28" s="241">
        <v>5822.3590788732599</v>
      </c>
      <c r="U28" s="106">
        <v>25.9</v>
      </c>
      <c r="V28" s="240">
        <v>146514.16225564916</v>
      </c>
      <c r="W28" s="240">
        <v>148393.27890563669</v>
      </c>
      <c r="X28" s="240">
        <v>162725.69335439292</v>
      </c>
      <c r="Y28" s="240">
        <v>152207.9521049929</v>
      </c>
      <c r="Z28" s="240">
        <v>169455.32135708665</v>
      </c>
    </row>
    <row r="29" spans="1:26" ht="13.5" thickBot="1" x14ac:dyDescent="0.3">
      <c r="A29" s="117" t="s">
        <v>292</v>
      </c>
      <c r="B29" s="121">
        <v>2400</v>
      </c>
      <c r="C29" s="241">
        <v>898</v>
      </c>
      <c r="D29" s="241">
        <v>3368</v>
      </c>
      <c r="E29" s="241">
        <v>5830</v>
      </c>
      <c r="F29" s="241">
        <v>7168</v>
      </c>
      <c r="G29" s="241">
        <v>7961</v>
      </c>
      <c r="H29" s="241">
        <v>8737</v>
      </c>
      <c r="I29" s="241">
        <v>734.92921211474754</v>
      </c>
      <c r="J29" s="241">
        <v>2873.5376350286592</v>
      </c>
      <c r="K29" s="241">
        <v>4974.086820729538</v>
      </c>
      <c r="L29" s="241">
        <v>6115.6525439089764</v>
      </c>
      <c r="M29" s="241">
        <v>6792.2307341042633</v>
      </c>
      <c r="N29" s="241">
        <v>7454.3047260229805</v>
      </c>
      <c r="O29" s="241">
        <v>579.84229459381186</v>
      </c>
      <c r="P29" s="241">
        <v>2381.5527541468468</v>
      </c>
      <c r="Q29" s="241">
        <v>4122.4621605332895</v>
      </c>
      <c r="R29" s="241">
        <v>5068.5778330536223</v>
      </c>
      <c r="S29" s="241">
        <v>5629.3175403096939</v>
      </c>
      <c r="T29" s="241">
        <v>6178.0363458969723</v>
      </c>
      <c r="U29" s="106">
        <v>27</v>
      </c>
      <c r="V29" s="240">
        <v>152715.20418477169</v>
      </c>
      <c r="W29" s="240">
        <v>154676.02155867167</v>
      </c>
      <c r="X29" s="240">
        <v>169631.58446172168</v>
      </c>
      <c r="Y29" s="240">
        <v>158656.55011452167</v>
      </c>
      <c r="Z29" s="240">
        <v>176653.80498627169</v>
      </c>
    </row>
    <row r="30" spans="1:26" ht="13.5" thickBot="1" x14ac:dyDescent="0.3">
      <c r="A30" s="119" t="s">
        <v>293</v>
      </c>
      <c r="B30" s="120">
        <v>2500</v>
      </c>
      <c r="C30" s="241">
        <v>939</v>
      </c>
      <c r="D30" s="241">
        <v>3554</v>
      </c>
      <c r="E30" s="241">
        <v>6162</v>
      </c>
      <c r="F30" s="241">
        <v>7578</v>
      </c>
      <c r="G30" s="241">
        <v>8418</v>
      </c>
      <c r="H30" s="241">
        <v>9239</v>
      </c>
      <c r="I30" s="241">
        <v>768.4838866099642</v>
      </c>
      <c r="J30" s="241">
        <v>3032.2306279370118</v>
      </c>
      <c r="K30" s="241">
        <v>5257.3452811896086</v>
      </c>
      <c r="L30" s="241">
        <v>6465.4596788144836</v>
      </c>
      <c r="M30" s="241">
        <v>7182.137711303817</v>
      </c>
      <c r="N30" s="241">
        <v>7882.605169248749</v>
      </c>
      <c r="O30" s="241">
        <v>606.31616327793915</v>
      </c>
      <c r="P30" s="241">
        <v>2513.0755606407047</v>
      </c>
      <c r="Q30" s="241">
        <v>4357.2232990061966</v>
      </c>
      <c r="R30" s="241">
        <v>5358.4936968304064</v>
      </c>
      <c r="S30" s="241">
        <v>5952.4676616413772</v>
      </c>
      <c r="T30" s="241">
        <v>6533.0065010578155</v>
      </c>
      <c r="U30" s="106">
        <v>28.1</v>
      </c>
      <c r="V30" s="240">
        <v>159063.49414131884</v>
      </c>
      <c r="W30" s="240">
        <v>161106.01223913135</v>
      </c>
      <c r="X30" s="240">
        <v>176684.72359647509</v>
      </c>
      <c r="Y30" s="240">
        <v>165252.39615147511</v>
      </c>
      <c r="Z30" s="240">
        <v>183999.53664288134</v>
      </c>
    </row>
    <row r="31" spans="1:26" ht="13.5" thickBot="1" x14ac:dyDescent="0.3">
      <c r="A31" s="117" t="s">
        <v>294</v>
      </c>
      <c r="B31" s="121">
        <v>2600</v>
      </c>
      <c r="C31" s="241">
        <v>984</v>
      </c>
      <c r="D31" s="241">
        <v>3594</v>
      </c>
      <c r="E31" s="241">
        <v>6202</v>
      </c>
      <c r="F31" s="241">
        <v>7620</v>
      </c>
      <c r="G31" s="241">
        <v>8460</v>
      </c>
      <c r="H31" s="241">
        <v>9281</v>
      </c>
      <c r="I31" s="241">
        <v>805.31218788520221</v>
      </c>
      <c r="J31" s="241">
        <v>3066.3581532936469</v>
      </c>
      <c r="K31" s="241">
        <v>5291.4728065462432</v>
      </c>
      <c r="L31" s="241">
        <v>6501.2935804389508</v>
      </c>
      <c r="M31" s="241">
        <v>7217.9716129282842</v>
      </c>
      <c r="N31" s="241">
        <v>7918.4390708732162</v>
      </c>
      <c r="O31" s="241">
        <v>635.37284841905455</v>
      </c>
      <c r="P31" s="241">
        <v>2541.3600351555133</v>
      </c>
      <c r="Q31" s="241">
        <v>4385.5077735210052</v>
      </c>
      <c r="R31" s="241">
        <v>5388.1923950709543</v>
      </c>
      <c r="S31" s="241">
        <v>5982.1663598819259</v>
      </c>
      <c r="T31" s="241">
        <v>6562.7051992983634</v>
      </c>
      <c r="U31" s="106">
        <v>28.1</v>
      </c>
      <c r="V31" s="240">
        <v>165411.78409786601</v>
      </c>
      <c r="W31" s="240">
        <v>167536.002919591</v>
      </c>
      <c r="X31" s="240">
        <v>183737.86273122855</v>
      </c>
      <c r="Y31" s="240">
        <v>171848.24218842856</v>
      </c>
      <c r="Z31" s="240">
        <v>191345.26829949103</v>
      </c>
    </row>
    <row r="32" spans="1:26" ht="13.5" thickBot="1" x14ac:dyDescent="0.3">
      <c r="A32" s="119" t="s">
        <v>295</v>
      </c>
      <c r="B32" s="120">
        <v>2700</v>
      </c>
      <c r="C32" s="241">
        <v>1027</v>
      </c>
      <c r="D32" s="241">
        <v>3786</v>
      </c>
      <c r="E32" s="241">
        <v>6538</v>
      </c>
      <c r="F32" s="241">
        <v>8035</v>
      </c>
      <c r="G32" s="241">
        <v>8921</v>
      </c>
      <c r="H32" s="241">
        <v>9788</v>
      </c>
      <c r="I32" s="241">
        <v>840.50367577042948</v>
      </c>
      <c r="J32" s="241">
        <v>3230.1702750054947</v>
      </c>
      <c r="K32" s="241">
        <v>5578.1440195419764</v>
      </c>
      <c r="L32" s="241">
        <v>6855.3666560140382</v>
      </c>
      <c r="M32" s="241">
        <v>7611.2913426635005</v>
      </c>
      <c r="N32" s="241">
        <v>8351.0054547685631</v>
      </c>
      <c r="O32" s="241">
        <v>663.13812533167572</v>
      </c>
      <c r="P32" s="241">
        <v>2677.1255128265925</v>
      </c>
      <c r="Q32" s="241">
        <v>4623.0973594453935</v>
      </c>
      <c r="R32" s="241">
        <v>5681.6438181620897</v>
      </c>
      <c r="S32" s="241">
        <v>6308.1449286650895</v>
      </c>
      <c r="T32" s="241">
        <v>6921.210913773557</v>
      </c>
      <c r="U32" s="106">
        <v>30.6</v>
      </c>
      <c r="V32" s="240">
        <v>171788.57367262439</v>
      </c>
      <c r="W32" s="240">
        <v>173994.49321826186</v>
      </c>
      <c r="X32" s="240">
        <v>190819.50148419314</v>
      </c>
      <c r="Y32" s="240">
        <v>178472.58784359315</v>
      </c>
      <c r="Z32" s="240">
        <v>198719.49957431186</v>
      </c>
    </row>
    <row r="33" spans="1:26" ht="13.5" thickBot="1" x14ac:dyDescent="0.3">
      <c r="A33" s="117" t="s">
        <v>296</v>
      </c>
      <c r="B33" s="121">
        <v>2800</v>
      </c>
      <c r="C33" s="241">
        <v>1068</v>
      </c>
      <c r="D33" s="241">
        <v>3973</v>
      </c>
      <c r="E33" s="241">
        <v>6870</v>
      </c>
      <c r="F33" s="241">
        <v>8445</v>
      </c>
      <c r="G33" s="241">
        <v>9378</v>
      </c>
      <c r="H33" s="241">
        <v>10290</v>
      </c>
      <c r="I33" s="241">
        <v>874.05835026564637</v>
      </c>
      <c r="J33" s="241">
        <v>3389.7164560477627</v>
      </c>
      <c r="K33" s="241">
        <v>5861.4024800020461</v>
      </c>
      <c r="L33" s="241">
        <v>7205.1737909195463</v>
      </c>
      <c r="M33" s="241">
        <v>8001.198319863056</v>
      </c>
      <c r="N33" s="241">
        <v>8779.3058979943307</v>
      </c>
      <c r="O33" s="241">
        <v>689.61199401580313</v>
      </c>
      <c r="P33" s="241">
        <v>2809.3554311833204</v>
      </c>
      <c r="Q33" s="241">
        <v>4857.8584979183015</v>
      </c>
      <c r="R33" s="241">
        <v>5971.5596819388729</v>
      </c>
      <c r="S33" s="241">
        <v>6631.2950499967737</v>
      </c>
      <c r="T33" s="241">
        <v>7276.1810689343993</v>
      </c>
      <c r="U33" s="106">
        <v>31.7</v>
      </c>
      <c r="V33" s="240">
        <v>177932.6163653245</v>
      </c>
      <c r="W33" s="240">
        <v>180220.23663487454</v>
      </c>
      <c r="X33" s="240">
        <v>197668.39335509951</v>
      </c>
      <c r="Y33" s="240">
        <v>184864.18661669953</v>
      </c>
      <c r="Z33" s="240">
        <v>205860.98396707457</v>
      </c>
    </row>
    <row r="34" spans="1:26" ht="13.5" thickBot="1" x14ac:dyDescent="0.3">
      <c r="A34" s="119" t="s">
        <v>297</v>
      </c>
      <c r="B34" s="120">
        <v>2900</v>
      </c>
      <c r="C34" s="241">
        <v>1114</v>
      </c>
      <c r="D34" s="241">
        <v>4163</v>
      </c>
      <c r="E34" s="241">
        <v>7205</v>
      </c>
      <c r="F34" s="241">
        <v>8858</v>
      </c>
      <c r="G34" s="241">
        <v>9838</v>
      </c>
      <c r="H34" s="241">
        <v>10796</v>
      </c>
      <c r="I34" s="241">
        <v>911.70505823588962</v>
      </c>
      <c r="J34" s="241">
        <v>3551.8222014917783</v>
      </c>
      <c r="K34" s="241">
        <v>6147.2205048638634</v>
      </c>
      <c r="L34" s="241">
        <v>7557.5404902268019</v>
      </c>
      <c r="M34" s="241">
        <v>8393.6648614643545</v>
      </c>
      <c r="N34" s="241">
        <v>9211.0190937557618</v>
      </c>
      <c r="O34" s="241">
        <v>719.31438327116541</v>
      </c>
      <c r="P34" s="241">
        <v>2943.7066851286595</v>
      </c>
      <c r="Q34" s="241">
        <v>5094.7409719798197</v>
      </c>
      <c r="R34" s="241">
        <v>6263.5968813042673</v>
      </c>
      <c r="S34" s="241">
        <v>6956.5665069170664</v>
      </c>
      <c r="T34" s="241">
        <v>7633.9796715467219</v>
      </c>
      <c r="U34" s="106">
        <v>32.799999999999997</v>
      </c>
      <c r="V34" s="240">
        <v>183461.54229829935</v>
      </c>
      <c r="W34" s="240">
        <v>185830.86329176187</v>
      </c>
      <c r="X34" s="240">
        <v>203902.16846628065</v>
      </c>
      <c r="Y34" s="240">
        <v>190640.66863008056</v>
      </c>
      <c r="Z34" s="240">
        <v>212387.35160011184</v>
      </c>
    </row>
    <row r="35" spans="1:26" ht="13.5" thickBot="1" x14ac:dyDescent="0.3">
      <c r="A35" s="117" t="s">
        <v>298</v>
      </c>
      <c r="B35" s="121">
        <v>3000</v>
      </c>
      <c r="C35" s="241">
        <v>1156</v>
      </c>
      <c r="D35" s="241">
        <v>4201</v>
      </c>
      <c r="E35" s="241">
        <v>7242</v>
      </c>
      <c r="F35" s="241">
        <v>8897</v>
      </c>
      <c r="G35" s="241">
        <v>9877</v>
      </c>
      <c r="H35" s="241">
        <v>10835</v>
      </c>
      <c r="I35" s="241">
        <v>946.07813942611153</v>
      </c>
      <c r="J35" s="241">
        <v>3584.2433505805811</v>
      </c>
      <c r="K35" s="241">
        <v>6178.7884658187504</v>
      </c>
      <c r="L35" s="241">
        <v>7590.8148274495206</v>
      </c>
      <c r="M35" s="241">
        <v>8426.939198687076</v>
      </c>
      <c r="N35" s="241">
        <v>9244.2934309784814</v>
      </c>
      <c r="O35" s="241">
        <v>746.43395606953959</v>
      </c>
      <c r="P35" s="241">
        <v>2970.5769359177266</v>
      </c>
      <c r="Q35" s="241">
        <v>5120.9041109060172</v>
      </c>
      <c r="R35" s="241">
        <v>6291.1742439562049</v>
      </c>
      <c r="S35" s="241">
        <v>6984.1438695690058</v>
      </c>
      <c r="T35" s="241">
        <v>7661.5570341986613</v>
      </c>
      <c r="U35" s="106">
        <v>32.799999999999997</v>
      </c>
      <c r="V35" s="240">
        <v>188990.46823127422</v>
      </c>
      <c r="W35" s="240">
        <v>191441.48994864919</v>
      </c>
      <c r="X35" s="240">
        <v>210135.94357746173</v>
      </c>
      <c r="Y35" s="240">
        <v>196417.15064346173</v>
      </c>
      <c r="Z35" s="240">
        <v>218913.71923314923</v>
      </c>
    </row>
    <row r="36" spans="1:26" ht="13.5" thickBot="1" x14ac:dyDescent="0.3">
      <c r="A36" s="119" t="s">
        <v>299</v>
      </c>
      <c r="B36" s="120" t="s">
        <v>30</v>
      </c>
      <c r="C36" s="241">
        <v>1198</v>
      </c>
      <c r="D36" s="241">
        <v>4541</v>
      </c>
      <c r="E36" s="241">
        <v>7873</v>
      </c>
      <c r="F36" s="241">
        <v>9683</v>
      </c>
      <c r="G36" s="241">
        <v>10756</v>
      </c>
      <c r="H36" s="241">
        <v>11805</v>
      </c>
      <c r="I36" s="241">
        <v>980.45122061633356</v>
      </c>
      <c r="J36" s="241">
        <v>3874.3273161119782</v>
      </c>
      <c r="K36" s="241">
        <v>6717.1501783196663</v>
      </c>
      <c r="L36" s="241">
        <v>8261.4207007073946</v>
      </c>
      <c r="M36" s="241">
        <v>9176.891568399129</v>
      </c>
      <c r="N36" s="241">
        <v>10071.885920876879</v>
      </c>
      <c r="O36" s="241">
        <v>773.55352886791388</v>
      </c>
      <c r="P36" s="241">
        <v>3210.994969293597</v>
      </c>
      <c r="Q36" s="241">
        <v>5567.091696377116</v>
      </c>
      <c r="R36" s="241">
        <v>6846.9641681721851</v>
      </c>
      <c r="S36" s="241">
        <v>7605.6951970319142</v>
      </c>
      <c r="T36" s="241">
        <v>8347.4555411827569</v>
      </c>
      <c r="U36" s="106">
        <v>36.4</v>
      </c>
      <c r="V36" s="240">
        <v>202860.28242739668</v>
      </c>
      <c r="W36" s="240">
        <v>205393.00486868416</v>
      </c>
      <c r="X36" s="240">
        <v>224710.60695179043</v>
      </c>
      <c r="Y36" s="240">
        <v>210534.52091999043</v>
      </c>
      <c r="Z36" s="240">
        <v>233780.97512933417</v>
      </c>
    </row>
    <row r="37" spans="1:26" ht="13.5" thickBot="1" x14ac:dyDescent="0.3">
      <c r="A37" s="117" t="s">
        <v>300</v>
      </c>
      <c r="B37" s="120" t="s">
        <v>31</v>
      </c>
      <c r="C37" s="241">
        <v>1102</v>
      </c>
      <c r="D37" s="241">
        <v>3696</v>
      </c>
      <c r="E37" s="241">
        <v>6304</v>
      </c>
      <c r="F37" s="241">
        <v>7726</v>
      </c>
      <c r="G37" s="241">
        <v>8566</v>
      </c>
      <c r="H37" s="241">
        <v>9388</v>
      </c>
      <c r="I37" s="241">
        <v>901.88417789582616</v>
      </c>
      <c r="J37" s="241">
        <v>3153.3833429530659</v>
      </c>
      <c r="K37" s="241">
        <v>5378.4979962056623</v>
      </c>
      <c r="L37" s="241">
        <v>6591.7315226340334</v>
      </c>
      <c r="M37" s="241">
        <v>7308.4095551233668</v>
      </c>
      <c r="N37" s="241">
        <v>8009.7302012022137</v>
      </c>
      <c r="O37" s="241">
        <v>711.56593390020123</v>
      </c>
      <c r="P37" s="241">
        <v>2613.4854451682741</v>
      </c>
      <c r="Q37" s="241">
        <v>4457.633183533766</v>
      </c>
      <c r="R37" s="241">
        <v>5463.1462525351963</v>
      </c>
      <c r="S37" s="241">
        <v>6057.1202173461679</v>
      </c>
      <c r="T37" s="241">
        <v>6638.3661686254745</v>
      </c>
      <c r="U37" s="107">
        <v>28</v>
      </c>
      <c r="V37" s="240">
        <v>209125.44849749445</v>
      </c>
      <c r="W37" s="240">
        <v>211739.8716626945</v>
      </c>
      <c r="X37" s="240">
        <v>231680.62220009451</v>
      </c>
      <c r="Y37" s="240">
        <v>217047.24307049447</v>
      </c>
      <c r="Z37" s="240">
        <v>241043.58289949447</v>
      </c>
    </row>
    <row r="38" spans="1:26" ht="13.5" thickBot="1" x14ac:dyDescent="0.3">
      <c r="A38" s="119" t="s">
        <v>301</v>
      </c>
      <c r="B38" s="120" t="s">
        <v>32</v>
      </c>
      <c r="C38" s="241">
        <v>1148.0000000000002</v>
      </c>
      <c r="D38" s="241">
        <v>3889.9999999999995</v>
      </c>
      <c r="E38" s="241">
        <v>6643.0000000000009</v>
      </c>
      <c r="F38" s="241">
        <v>8143.0000000000009</v>
      </c>
      <c r="G38" s="241">
        <v>9030.0000000000018</v>
      </c>
      <c r="H38" s="241">
        <v>9898</v>
      </c>
      <c r="I38" s="241">
        <v>939.53088586606941</v>
      </c>
      <c r="J38" s="241">
        <v>3318.901840932745</v>
      </c>
      <c r="K38" s="241">
        <v>5667.7287736031431</v>
      </c>
      <c r="L38" s="241">
        <v>6947.5109744769516</v>
      </c>
      <c r="M38" s="241">
        <v>7704.2888492603315</v>
      </c>
      <c r="N38" s="241">
        <v>8444.8561494993082</v>
      </c>
      <c r="O38" s="241">
        <v>741.26832315556362</v>
      </c>
      <c r="P38" s="241">
        <v>2750.6651465650934</v>
      </c>
      <c r="Q38" s="241">
        <v>4697.3441050467654</v>
      </c>
      <c r="R38" s="241">
        <v>5758.0118993520719</v>
      </c>
      <c r="S38" s="241">
        <v>6385.2201217179427</v>
      </c>
      <c r="T38" s="241">
        <v>6998.9932186892784</v>
      </c>
      <c r="U38" s="106">
        <v>30.6</v>
      </c>
      <c r="V38" s="240">
        <v>215509.36297680554</v>
      </c>
      <c r="W38" s="240">
        <v>218205.48686591804</v>
      </c>
      <c r="X38" s="240">
        <v>238769.38585761181</v>
      </c>
      <c r="Y38" s="240">
        <v>223678.71363021183</v>
      </c>
      <c r="Z38" s="240">
        <v>248424.93907886808</v>
      </c>
    </row>
    <row r="39" spans="1:26" ht="13.5" thickBot="1" x14ac:dyDescent="0.3">
      <c r="A39" s="117" t="s">
        <v>302</v>
      </c>
      <c r="B39" s="120" t="s">
        <v>33</v>
      </c>
      <c r="C39" s="241">
        <v>1194</v>
      </c>
      <c r="D39" s="241">
        <v>4083.9999999999995</v>
      </c>
      <c r="E39" s="241">
        <v>6982</v>
      </c>
      <c r="F39" s="241">
        <v>8560</v>
      </c>
      <c r="G39" s="241">
        <v>9494</v>
      </c>
      <c r="H39" s="241">
        <v>10408</v>
      </c>
      <c r="I39" s="241">
        <v>977.17759383631244</v>
      </c>
      <c r="J39" s="241">
        <v>3484.4203389124241</v>
      </c>
      <c r="K39" s="241">
        <v>5956.9595510006238</v>
      </c>
      <c r="L39" s="241">
        <v>7303.2904263198716</v>
      </c>
      <c r="M39" s="241">
        <v>8100.1681433972963</v>
      </c>
      <c r="N39" s="241">
        <v>8879.9820977964046</v>
      </c>
      <c r="O39" s="241">
        <v>770.9707124109259</v>
      </c>
      <c r="P39" s="241">
        <v>2887.8448479619128</v>
      </c>
      <c r="Q39" s="241">
        <v>4937.055026559764</v>
      </c>
      <c r="R39" s="241">
        <v>6052.8775461689474</v>
      </c>
      <c r="S39" s="241">
        <v>6713.3200260897165</v>
      </c>
      <c r="T39" s="241">
        <v>7359.6202687530822</v>
      </c>
      <c r="U39" s="106">
        <v>33.200000000000003</v>
      </c>
      <c r="V39" s="240">
        <v>221893.2774561168</v>
      </c>
      <c r="W39" s="240">
        <v>224671.10206914181</v>
      </c>
      <c r="X39" s="240">
        <v>245858.14951512928</v>
      </c>
      <c r="Y39" s="240">
        <v>230310.18418992928</v>
      </c>
      <c r="Z39" s="240">
        <v>255806.29525824179</v>
      </c>
    </row>
    <row r="40" spans="1:26" ht="13.5" thickBot="1" x14ac:dyDescent="0.3">
      <c r="A40" s="119" t="s">
        <v>303</v>
      </c>
      <c r="B40" s="120" t="s">
        <v>34</v>
      </c>
      <c r="C40" s="241">
        <v>1236</v>
      </c>
      <c r="D40" s="241">
        <v>4272</v>
      </c>
      <c r="E40" s="241">
        <v>7314.9999999999991</v>
      </c>
      <c r="F40" s="241">
        <v>8971</v>
      </c>
      <c r="G40" s="241">
        <v>9952</v>
      </c>
      <c r="H40" s="241">
        <v>10911</v>
      </c>
      <c r="I40" s="241">
        <v>1011.5506750265346</v>
      </c>
      <c r="J40" s="241">
        <v>3644.8197080886084</v>
      </c>
      <c r="K40" s="241">
        <v>6241.0711995946094</v>
      </c>
      <c r="L40" s="241">
        <v>7653.9507493592946</v>
      </c>
      <c r="M40" s="241">
        <v>8490.9283087307649</v>
      </c>
      <c r="N40" s="241">
        <v>9309.1357291560871</v>
      </c>
      <c r="O40" s="241">
        <v>798.09028520930019</v>
      </c>
      <c r="P40" s="241">
        <v>3020.7818781815113</v>
      </c>
      <c r="Q40" s="241">
        <v>5172.523276895542</v>
      </c>
      <c r="R40" s="241">
        <v>6343.5005218086008</v>
      </c>
      <c r="S40" s="241">
        <v>7037.1772592842699</v>
      </c>
      <c r="T40" s="241">
        <v>7715.2975357767946</v>
      </c>
      <c r="U40" s="106">
        <v>34.200000000000003</v>
      </c>
      <c r="V40" s="240">
        <v>228338.94110821886</v>
      </c>
      <c r="W40" s="240">
        <v>231198.46644515634</v>
      </c>
      <c r="X40" s="240">
        <v>253008.66234543762</v>
      </c>
      <c r="Y40" s="240">
        <v>237003.40392243757</v>
      </c>
      <c r="Z40" s="240">
        <v>263249.4006104063</v>
      </c>
    </row>
    <row r="41" spans="1:26" ht="13.5" thickBot="1" x14ac:dyDescent="0.3">
      <c r="A41" s="117" t="s">
        <v>304</v>
      </c>
      <c r="B41" s="120" t="s">
        <v>35</v>
      </c>
      <c r="C41" s="241">
        <v>1278</v>
      </c>
      <c r="D41" s="241">
        <v>4460</v>
      </c>
      <c r="E41" s="241">
        <v>7648</v>
      </c>
      <c r="F41" s="241">
        <v>9382</v>
      </c>
      <c r="G41" s="241">
        <v>10410</v>
      </c>
      <c r="H41" s="241">
        <v>11414</v>
      </c>
      <c r="I41" s="241">
        <v>1045.9237562167566</v>
      </c>
      <c r="J41" s="241">
        <v>3805.2190772647923</v>
      </c>
      <c r="K41" s="241">
        <v>6525.182848188595</v>
      </c>
      <c r="L41" s="241">
        <v>8004.6110723987185</v>
      </c>
      <c r="M41" s="241">
        <v>8881.6884740642363</v>
      </c>
      <c r="N41" s="241">
        <v>9738.2893605157715</v>
      </c>
      <c r="O41" s="241">
        <v>825.20985800767448</v>
      </c>
      <c r="P41" s="241">
        <v>3153.7189084011097</v>
      </c>
      <c r="Q41" s="241">
        <v>5407.9915272313201</v>
      </c>
      <c r="R41" s="241">
        <v>6634.1234974482541</v>
      </c>
      <c r="S41" s="241">
        <v>7361.0344924788242</v>
      </c>
      <c r="T41" s="241">
        <v>8070.9748028005088</v>
      </c>
      <c r="U41" s="106">
        <v>35.200000000000003</v>
      </c>
      <c r="V41" s="240">
        <v>234782.22979213673</v>
      </c>
      <c r="W41" s="240">
        <v>237723.45585298675</v>
      </c>
      <c r="X41" s="240">
        <v>260156.80020756167</v>
      </c>
      <c r="Y41" s="240">
        <v>243694.24868676171</v>
      </c>
      <c r="Z41" s="240">
        <v>270690.13099438674</v>
      </c>
    </row>
    <row r="42" spans="1:26" ht="13.5" thickBot="1" x14ac:dyDescent="0.3">
      <c r="A42" s="119" t="s">
        <v>305</v>
      </c>
      <c r="B42" s="120" t="s">
        <v>36</v>
      </c>
      <c r="C42" s="241">
        <v>1320</v>
      </c>
      <c r="D42" s="241">
        <v>4647</v>
      </c>
      <c r="E42" s="241">
        <v>7979</v>
      </c>
      <c r="F42" s="241">
        <v>9792</v>
      </c>
      <c r="G42" s="241">
        <v>10866</v>
      </c>
      <c r="H42" s="241">
        <v>11916</v>
      </c>
      <c r="I42" s="241">
        <v>1080.2968374069785</v>
      </c>
      <c r="J42" s="241">
        <v>3964.7652583070608</v>
      </c>
      <c r="K42" s="241">
        <v>6807.5881205147489</v>
      </c>
      <c r="L42" s="241">
        <v>8354.4182073042266</v>
      </c>
      <c r="M42" s="241">
        <v>9270.7422631298723</v>
      </c>
      <c r="N42" s="241">
        <v>10166.589803741541</v>
      </c>
      <c r="O42" s="241">
        <v>852.32943080604878</v>
      </c>
      <c r="P42" s="241">
        <v>3285.9488267578377</v>
      </c>
      <c r="Q42" s="241">
        <v>5642.045553841358</v>
      </c>
      <c r="R42" s="241">
        <v>6924.0393612250382</v>
      </c>
      <c r="S42" s="241">
        <v>7683.4775019476365</v>
      </c>
      <c r="T42" s="241">
        <v>8425.9449579613502</v>
      </c>
      <c r="U42" s="106">
        <v>36.299999999999997</v>
      </c>
      <c r="V42" s="240">
        <v>241166.14427144796</v>
      </c>
      <c r="W42" s="240">
        <v>244189.07105621052</v>
      </c>
      <c r="X42" s="240">
        <v>267245.5638650792</v>
      </c>
      <c r="Y42" s="240">
        <v>250325.71924647919</v>
      </c>
      <c r="Z42" s="240">
        <v>278071.48717376048</v>
      </c>
    </row>
    <row r="43" spans="1:26" ht="13.5" thickBot="1" x14ac:dyDescent="0.3">
      <c r="A43" s="117" t="s">
        <v>306</v>
      </c>
      <c r="B43" s="120" t="s">
        <v>37</v>
      </c>
      <c r="C43" s="241">
        <v>1362</v>
      </c>
      <c r="D43" s="241">
        <v>4834</v>
      </c>
      <c r="E43" s="241">
        <v>8310</v>
      </c>
      <c r="F43" s="241">
        <v>10202</v>
      </c>
      <c r="G43" s="241">
        <v>11322</v>
      </c>
      <c r="H43" s="241">
        <v>12418</v>
      </c>
      <c r="I43" s="241">
        <v>1114.6699185972006</v>
      </c>
      <c r="J43" s="241">
        <v>4124.3114393493288</v>
      </c>
      <c r="K43" s="241">
        <v>7089.9933928409037</v>
      </c>
      <c r="L43" s="241">
        <v>8704.2253422097328</v>
      </c>
      <c r="M43" s="241">
        <v>9659.7960521955101</v>
      </c>
      <c r="N43" s="241">
        <v>10594.890246967308</v>
      </c>
      <c r="O43" s="241">
        <v>879.44900360442307</v>
      </c>
      <c r="P43" s="241">
        <v>3418.1787451145656</v>
      </c>
      <c r="Q43" s="241">
        <v>5876.099580451395</v>
      </c>
      <c r="R43" s="241">
        <v>7213.9552250018214</v>
      </c>
      <c r="S43" s="241">
        <v>8005.9205114164488</v>
      </c>
      <c r="T43" s="241">
        <v>8780.9151131221934</v>
      </c>
      <c r="U43" s="106">
        <v>37.4</v>
      </c>
      <c r="V43" s="240">
        <v>247550.05875075908</v>
      </c>
      <c r="W43" s="240">
        <v>250654.68625943412</v>
      </c>
      <c r="X43" s="240">
        <v>274334.32752259658</v>
      </c>
      <c r="Y43" s="240">
        <v>256957.18980619655</v>
      </c>
      <c r="Z43" s="240">
        <v>285452.84335313406</v>
      </c>
    </row>
    <row r="44" spans="1:26" ht="13.5" thickBot="1" x14ac:dyDescent="0.3">
      <c r="A44" s="119" t="s">
        <v>307</v>
      </c>
      <c r="B44" s="120" t="s">
        <v>38</v>
      </c>
      <c r="C44" s="241">
        <v>1407</v>
      </c>
      <c r="D44" s="241">
        <v>4874</v>
      </c>
      <c r="E44" s="241">
        <v>8350.0000000000018</v>
      </c>
      <c r="F44" s="241">
        <v>10243</v>
      </c>
      <c r="G44" s="241">
        <v>11364</v>
      </c>
      <c r="H44" s="241">
        <v>12460</v>
      </c>
      <c r="I44" s="241">
        <v>1151.4982198724385</v>
      </c>
      <c r="J44" s="241">
        <v>4158.4389647059634</v>
      </c>
      <c r="K44" s="241">
        <v>7124.1209181975391</v>
      </c>
      <c r="L44" s="241">
        <v>8739.2060557002842</v>
      </c>
      <c r="M44" s="241">
        <v>9695.6299538199783</v>
      </c>
      <c r="N44" s="241">
        <v>10630.724148591775</v>
      </c>
      <c r="O44" s="241">
        <v>908.50568874553824</v>
      </c>
      <c r="P44" s="241">
        <v>3446.4632196293737</v>
      </c>
      <c r="Q44" s="241">
        <v>5904.3840549662036</v>
      </c>
      <c r="R44" s="241">
        <v>7242.9468113795001</v>
      </c>
      <c r="S44" s="241">
        <v>8035.6192096569985</v>
      </c>
      <c r="T44" s="241">
        <v>8810.6138113627421</v>
      </c>
      <c r="U44" s="106">
        <v>37.4</v>
      </c>
      <c r="V44" s="240">
        <v>253815.22482085682</v>
      </c>
      <c r="W44" s="240">
        <v>257001.55305344434</v>
      </c>
      <c r="X44" s="240">
        <v>281304.34277090058</v>
      </c>
      <c r="Y44" s="240">
        <v>263469.91195670061</v>
      </c>
      <c r="Z44" s="240">
        <v>292715.45112329436</v>
      </c>
    </row>
    <row r="45" spans="1:26" ht="13.5" thickBot="1" x14ac:dyDescent="0.3">
      <c r="A45" s="117" t="s">
        <v>308</v>
      </c>
      <c r="B45" s="120" t="s">
        <v>39</v>
      </c>
      <c r="C45" s="241">
        <v>1452</v>
      </c>
      <c r="D45" s="241">
        <v>4914</v>
      </c>
      <c r="E45" s="241">
        <v>8390</v>
      </c>
      <c r="F45" s="241">
        <v>10284</v>
      </c>
      <c r="G45" s="241">
        <v>11406</v>
      </c>
      <c r="H45" s="241">
        <v>12502</v>
      </c>
      <c r="I45" s="241">
        <v>1188.3265211476767</v>
      </c>
      <c r="J45" s="241">
        <v>4192.5664900625989</v>
      </c>
      <c r="K45" s="241">
        <v>7158.2484435541737</v>
      </c>
      <c r="L45" s="241">
        <v>8774.1867691908355</v>
      </c>
      <c r="M45" s="241">
        <v>9731.4638554444464</v>
      </c>
      <c r="N45" s="241">
        <v>10666.558050216243</v>
      </c>
      <c r="O45" s="241">
        <v>937.56237388665352</v>
      </c>
      <c r="P45" s="241">
        <v>3474.7476941441823</v>
      </c>
      <c r="Q45" s="241">
        <v>5932.6685294810113</v>
      </c>
      <c r="R45" s="241">
        <v>7271.9383977571788</v>
      </c>
      <c r="S45" s="241">
        <v>8065.3179078975472</v>
      </c>
      <c r="T45" s="241">
        <v>8840.3125096032909</v>
      </c>
      <c r="U45" s="106">
        <v>37.4</v>
      </c>
      <c r="V45" s="240">
        <v>260082.76585913883</v>
      </c>
      <c r="W45" s="240">
        <v>263350.79481563886</v>
      </c>
      <c r="X45" s="240">
        <v>288276.73298738885</v>
      </c>
      <c r="Y45" s="240">
        <v>269985.00907538884</v>
      </c>
      <c r="Z45" s="240">
        <v>299980.43386163883</v>
      </c>
    </row>
    <row r="46" spans="1:26" ht="13.5" thickBot="1" x14ac:dyDescent="0.3">
      <c r="A46" s="119" t="s">
        <v>309</v>
      </c>
      <c r="B46" s="120" t="s">
        <v>40</v>
      </c>
      <c r="C46" s="241">
        <v>1494</v>
      </c>
      <c r="D46" s="241">
        <v>5256</v>
      </c>
      <c r="E46" s="241">
        <v>9022</v>
      </c>
      <c r="F46" s="241">
        <v>11072</v>
      </c>
      <c r="G46" s="241">
        <v>12286.000000000002</v>
      </c>
      <c r="H46" s="241">
        <v>13473</v>
      </c>
      <c r="I46" s="241">
        <v>1222.6996023378986</v>
      </c>
      <c r="J46" s="241">
        <v>4484.3568318618272</v>
      </c>
      <c r="K46" s="241">
        <v>7697.4633441890046</v>
      </c>
      <c r="L46" s="241">
        <v>9446.499018716544</v>
      </c>
      <c r="M46" s="241">
        <v>10482.269413290414</v>
      </c>
      <c r="N46" s="241">
        <v>11495.003728248555</v>
      </c>
      <c r="O46" s="241">
        <v>964.68194668502781</v>
      </c>
      <c r="P46" s="241">
        <v>3716.579951245792</v>
      </c>
      <c r="Q46" s="241">
        <v>6379.5632268149802</v>
      </c>
      <c r="R46" s="241">
        <v>7829.1425456988982</v>
      </c>
      <c r="S46" s="241">
        <v>8687.5763472233266</v>
      </c>
      <c r="T46" s="241">
        <v>9526.9181284502592</v>
      </c>
      <c r="U46" s="106">
        <v>41</v>
      </c>
      <c r="V46" s="240">
        <v>266497.55492484558</v>
      </c>
      <c r="W46" s="240">
        <v>269847.28460525803</v>
      </c>
      <c r="X46" s="240">
        <v>295396.37123130169</v>
      </c>
      <c r="Y46" s="240">
        <v>276647.3542215018</v>
      </c>
      <c r="Z46" s="240">
        <v>307392.66462740803</v>
      </c>
    </row>
    <row r="47" spans="1:26" ht="13.5" thickBot="1" x14ac:dyDescent="0.3">
      <c r="A47" s="117" t="s">
        <v>310</v>
      </c>
      <c r="B47" s="120" t="s">
        <v>41</v>
      </c>
      <c r="C47" s="241">
        <v>1536</v>
      </c>
      <c r="D47" s="241">
        <v>5598</v>
      </c>
      <c r="E47" s="241">
        <v>9654</v>
      </c>
      <c r="F47" s="241">
        <v>11860</v>
      </c>
      <c r="G47" s="241">
        <v>13166</v>
      </c>
      <c r="H47" s="241">
        <v>14444</v>
      </c>
      <c r="I47" s="241">
        <v>1257.0726835281205</v>
      </c>
      <c r="J47" s="241">
        <v>4776.1471736610565</v>
      </c>
      <c r="K47" s="241">
        <v>8236.6782448238355</v>
      </c>
      <c r="L47" s="241">
        <v>10118.811268242251</v>
      </c>
      <c r="M47" s="241">
        <v>11233.074971136382</v>
      </c>
      <c r="N47" s="241">
        <v>12323.449406280866</v>
      </c>
      <c r="O47" s="241">
        <v>991.8015194834021</v>
      </c>
      <c r="P47" s="241">
        <v>3958.4122083474022</v>
      </c>
      <c r="Q47" s="241">
        <v>6826.4579241489491</v>
      </c>
      <c r="R47" s="241">
        <v>8386.3466936406185</v>
      </c>
      <c r="S47" s="241">
        <v>9309.834786549105</v>
      </c>
      <c r="T47" s="241">
        <v>10213.523747297228</v>
      </c>
      <c r="U47" s="106">
        <v>44.6</v>
      </c>
      <c r="V47" s="240">
        <v>272909.96902236796</v>
      </c>
      <c r="W47" s="240">
        <v>276341.39942669298</v>
      </c>
      <c r="X47" s="240">
        <v>302513.63450703054</v>
      </c>
      <c r="Y47" s="240">
        <v>283307.32439943054</v>
      </c>
      <c r="Z47" s="240">
        <v>314802.52042499295</v>
      </c>
    </row>
    <row r="48" spans="1:26" ht="13.5" thickBot="1" x14ac:dyDescent="0.3">
      <c r="A48" s="119" t="s">
        <v>311</v>
      </c>
      <c r="B48" s="120" t="s">
        <v>42</v>
      </c>
      <c r="C48" s="241">
        <v>1578</v>
      </c>
      <c r="D48" s="241">
        <v>5785</v>
      </c>
      <c r="E48" s="241">
        <v>9986</v>
      </c>
      <c r="F48" s="241">
        <v>12270</v>
      </c>
      <c r="G48" s="241">
        <v>13623.000000000002</v>
      </c>
      <c r="H48" s="241">
        <v>14946.000000000002</v>
      </c>
      <c r="I48" s="241">
        <v>1291.4457647183426</v>
      </c>
      <c r="J48" s="241">
        <v>4935.6933547033241</v>
      </c>
      <c r="K48" s="241">
        <v>8519.9367052839061</v>
      </c>
      <c r="L48" s="241">
        <v>10468.618403147759</v>
      </c>
      <c r="M48" s="241">
        <v>11622.981948335935</v>
      </c>
      <c r="N48" s="241">
        <v>12751.749849506634</v>
      </c>
      <c r="O48" s="241">
        <v>1018.9210922817764</v>
      </c>
      <c r="P48" s="241">
        <v>4090.6421267041305</v>
      </c>
      <c r="Q48" s="241">
        <v>7061.2190626218571</v>
      </c>
      <c r="R48" s="241">
        <v>8676.2625574174017</v>
      </c>
      <c r="S48" s="241">
        <v>9632.9849078807893</v>
      </c>
      <c r="T48" s="241">
        <v>10568.493902458069</v>
      </c>
      <c r="U48" s="106">
        <v>45.7</v>
      </c>
      <c r="V48" s="240">
        <v>279324.75808807451</v>
      </c>
      <c r="W48" s="240">
        <v>282837.88921631203</v>
      </c>
      <c r="X48" s="240">
        <v>309633.27275094326</v>
      </c>
      <c r="Y48" s="240">
        <v>289969.66954554332</v>
      </c>
      <c r="Z48" s="240">
        <v>322214.75119076215</v>
      </c>
    </row>
    <row r="49" spans="1:32" ht="13.5" thickBot="1" x14ac:dyDescent="0.3">
      <c r="A49" s="117" t="s">
        <v>312</v>
      </c>
      <c r="B49" s="120" t="s">
        <v>43</v>
      </c>
      <c r="C49" s="241">
        <v>1620</v>
      </c>
      <c r="D49" s="241">
        <v>5972</v>
      </c>
      <c r="E49" s="241">
        <v>10318</v>
      </c>
      <c r="F49" s="241">
        <v>12680</v>
      </c>
      <c r="G49" s="241">
        <v>14080</v>
      </c>
      <c r="H49" s="241">
        <v>15448</v>
      </c>
      <c r="I49" s="241">
        <v>1325.8188459085648</v>
      </c>
      <c r="J49" s="241">
        <v>5095.2395357455925</v>
      </c>
      <c r="K49" s="241">
        <v>8803.1951657439749</v>
      </c>
      <c r="L49" s="241">
        <v>10818.425538053267</v>
      </c>
      <c r="M49" s="241">
        <v>12012.888925535488</v>
      </c>
      <c r="N49" s="241">
        <v>13180.050292732403</v>
      </c>
      <c r="O49" s="241">
        <v>1046.0406650801508</v>
      </c>
      <c r="P49" s="241">
        <v>4222.8720450608589</v>
      </c>
      <c r="Q49" s="241">
        <v>7295.9802010947651</v>
      </c>
      <c r="R49" s="241">
        <v>8966.1784211941867</v>
      </c>
      <c r="S49" s="241">
        <v>9956.1350292124716</v>
      </c>
      <c r="T49" s="241">
        <v>10923.464057618912</v>
      </c>
      <c r="U49" s="106">
        <v>46.8</v>
      </c>
      <c r="V49" s="240">
        <v>285739.54715378117</v>
      </c>
      <c r="W49" s="240">
        <v>289334.37900593114</v>
      </c>
      <c r="X49" s="240">
        <v>316752.91099485615</v>
      </c>
      <c r="Y49" s="240">
        <v>296632.01469165611</v>
      </c>
      <c r="Z49" s="240">
        <v>329626.98195653106</v>
      </c>
    </row>
    <row r="50" spans="1:32" ht="13.5" thickBot="1" x14ac:dyDescent="0.3">
      <c r="A50" s="119" t="s">
        <v>313</v>
      </c>
      <c r="B50" s="120" t="s">
        <v>44</v>
      </c>
      <c r="C50" s="241">
        <v>1665</v>
      </c>
      <c r="D50" s="241">
        <v>6166</v>
      </c>
      <c r="E50" s="241">
        <v>10655.999999999998</v>
      </c>
      <c r="F50" s="241">
        <v>13097</v>
      </c>
      <c r="G50" s="241">
        <v>14544</v>
      </c>
      <c r="H50" s="241">
        <v>15958</v>
      </c>
      <c r="I50" s="241">
        <v>1362.6471471838024</v>
      </c>
      <c r="J50" s="241">
        <v>5260.7580337252712</v>
      </c>
      <c r="K50" s="241">
        <v>9091.5727550075408</v>
      </c>
      <c r="L50" s="241">
        <v>11174.204989896187</v>
      </c>
      <c r="M50" s="241">
        <v>12408.768219672453</v>
      </c>
      <c r="N50" s="241">
        <v>13615.176241029498</v>
      </c>
      <c r="O50" s="241">
        <v>1075.0973502212662</v>
      </c>
      <c r="P50" s="241">
        <v>4360.0517464576778</v>
      </c>
      <c r="Q50" s="241">
        <v>7534.9840107448945</v>
      </c>
      <c r="R50" s="241">
        <v>9261.0440680110623</v>
      </c>
      <c r="S50" s="241">
        <v>10284.234933584248</v>
      </c>
      <c r="T50" s="241">
        <v>11284.091107682716</v>
      </c>
      <c r="U50" s="106">
        <v>49.3</v>
      </c>
      <c r="V50" s="240">
        <v>292151.96125130361</v>
      </c>
      <c r="W50" s="240">
        <v>295828.49382736604</v>
      </c>
      <c r="X50" s="240">
        <v>323870.17427058483</v>
      </c>
      <c r="Y50" s="240">
        <v>303291.98486958479</v>
      </c>
      <c r="Z50" s="240">
        <v>337036.83775411599</v>
      </c>
    </row>
    <row r="51" spans="1:32" ht="13.5" thickBot="1" x14ac:dyDescent="0.3">
      <c r="A51" s="117" t="s">
        <v>314</v>
      </c>
      <c r="B51" s="120" t="s">
        <v>45</v>
      </c>
      <c r="C51" s="241">
        <v>1710</v>
      </c>
      <c r="D51" s="241">
        <v>6360</v>
      </c>
      <c r="E51" s="241">
        <v>10994</v>
      </c>
      <c r="F51" s="241">
        <v>13514</v>
      </c>
      <c r="G51" s="241">
        <v>15008</v>
      </c>
      <c r="H51" s="241">
        <v>16468</v>
      </c>
      <c r="I51" s="241">
        <v>1399.4754484590403</v>
      </c>
      <c r="J51" s="241">
        <v>5426.2765317049507</v>
      </c>
      <c r="K51" s="241">
        <v>9379.9503442711048</v>
      </c>
      <c r="L51" s="241">
        <v>11529.984441739105</v>
      </c>
      <c r="M51" s="241">
        <v>12804.647513809417</v>
      </c>
      <c r="N51" s="241">
        <v>14050.302189326594</v>
      </c>
      <c r="O51" s="241">
        <v>1104.1540353623814</v>
      </c>
      <c r="P51" s="241">
        <v>4497.2314478544977</v>
      </c>
      <c r="Q51" s="241">
        <v>7773.9878203950229</v>
      </c>
      <c r="R51" s="241">
        <v>9555.9097148279379</v>
      </c>
      <c r="S51" s="241">
        <v>10612.334837956021</v>
      </c>
      <c r="T51" s="241">
        <v>11644.71815774652</v>
      </c>
      <c r="U51" s="106">
        <v>51.8</v>
      </c>
      <c r="V51" s="240">
        <v>298566.75031701027</v>
      </c>
      <c r="W51" s="240">
        <v>302324.98361698521</v>
      </c>
      <c r="X51" s="240">
        <v>330989.81251449767</v>
      </c>
      <c r="Y51" s="240">
        <v>309954.33001569775</v>
      </c>
      <c r="Z51" s="240">
        <v>344449.06851988524</v>
      </c>
    </row>
    <row r="52" spans="1:32" ht="13.5" thickBot="1" x14ac:dyDescent="0.3">
      <c r="A52" s="119" t="s">
        <v>315</v>
      </c>
      <c r="B52" s="120" t="s">
        <v>46</v>
      </c>
      <c r="C52" s="241">
        <v>1753</v>
      </c>
      <c r="D52" s="241">
        <v>6548</v>
      </c>
      <c r="E52" s="241">
        <v>11327</v>
      </c>
      <c r="F52" s="241">
        <v>13925</v>
      </c>
      <c r="G52" s="241">
        <v>15465</v>
      </c>
      <c r="H52" s="241">
        <v>16971</v>
      </c>
      <c r="I52" s="241">
        <v>1434.6669363442679</v>
      </c>
      <c r="J52" s="241">
        <v>5586.675900881135</v>
      </c>
      <c r="K52" s="241">
        <v>9664.0619928650904</v>
      </c>
      <c r="L52" s="241">
        <v>11880.644764778528</v>
      </c>
      <c r="M52" s="241">
        <v>13194.554491008972</v>
      </c>
      <c r="N52" s="241">
        <v>14479.455820686278</v>
      </c>
      <c r="O52" s="241">
        <v>1131.9193122750025</v>
      </c>
      <c r="P52" s="241">
        <v>4630.1684780740952</v>
      </c>
      <c r="Q52" s="241">
        <v>8009.456070730801</v>
      </c>
      <c r="R52" s="241">
        <v>9846.5326904675912</v>
      </c>
      <c r="S52" s="241">
        <v>10935.484959287705</v>
      </c>
      <c r="T52" s="241">
        <v>12000.395424770233</v>
      </c>
      <c r="U52" s="106">
        <v>52.9</v>
      </c>
      <c r="V52" s="240">
        <v>304831.91638710804</v>
      </c>
      <c r="W52" s="240">
        <v>308671.8504109956</v>
      </c>
      <c r="X52" s="240">
        <v>337959.82776280184</v>
      </c>
      <c r="Y52" s="240">
        <v>316467.05216620176</v>
      </c>
      <c r="Z52" s="240">
        <v>351711.67629004561</v>
      </c>
    </row>
    <row r="53" spans="1:32" ht="13.5" thickBot="1" x14ac:dyDescent="0.3">
      <c r="A53" s="117" t="s">
        <v>316</v>
      </c>
      <c r="B53" s="120" t="s">
        <v>47</v>
      </c>
      <c r="C53" s="241">
        <v>1796</v>
      </c>
      <c r="D53" s="241">
        <v>6736</v>
      </c>
      <c r="E53" s="241">
        <v>11660</v>
      </c>
      <c r="F53" s="241">
        <v>14336</v>
      </c>
      <c r="G53" s="241">
        <v>15922</v>
      </c>
      <c r="H53" s="241">
        <v>17474</v>
      </c>
      <c r="I53" s="241">
        <v>1469.8584242294951</v>
      </c>
      <c r="J53" s="241">
        <v>5747.0752700573184</v>
      </c>
      <c r="K53" s="241">
        <v>9948.173641459076</v>
      </c>
      <c r="L53" s="241">
        <v>12231.305087817953</v>
      </c>
      <c r="M53" s="241">
        <v>13584.461468208527</v>
      </c>
      <c r="N53" s="241">
        <v>14908.609452045961</v>
      </c>
      <c r="O53" s="241">
        <v>1159.6845891876237</v>
      </c>
      <c r="P53" s="241">
        <v>4763.1055082936937</v>
      </c>
      <c r="Q53" s="241">
        <v>8244.9243210665791</v>
      </c>
      <c r="R53" s="241">
        <v>10137.155666107245</v>
      </c>
      <c r="S53" s="241">
        <v>11258.635080619388</v>
      </c>
      <c r="T53" s="241">
        <v>12356.072691793945</v>
      </c>
      <c r="U53" s="106">
        <v>54</v>
      </c>
      <c r="V53" s="240">
        <v>311099.45742539014</v>
      </c>
      <c r="W53" s="240">
        <v>315021.09217319003</v>
      </c>
      <c r="X53" s="240">
        <v>344932.21797929006</v>
      </c>
      <c r="Y53" s="240">
        <v>322982.14928489015</v>
      </c>
      <c r="Z53" s="240">
        <v>358976.65902839007</v>
      </c>
    </row>
    <row r="54" spans="1:32" ht="13.5" thickBot="1" x14ac:dyDescent="0.3">
      <c r="A54" s="119" t="s">
        <v>317</v>
      </c>
      <c r="B54" s="120" t="s">
        <v>48</v>
      </c>
      <c r="C54" s="241">
        <v>1837</v>
      </c>
      <c r="D54" s="241">
        <v>6922</v>
      </c>
      <c r="E54" s="241">
        <v>11992</v>
      </c>
      <c r="F54" s="241">
        <v>14746</v>
      </c>
      <c r="G54" s="241">
        <v>16378.999999999998</v>
      </c>
      <c r="H54" s="241">
        <v>17976</v>
      </c>
      <c r="I54" s="241">
        <v>1503.4130987247117</v>
      </c>
      <c r="J54" s="241">
        <v>5905.7682629656711</v>
      </c>
      <c r="K54" s="241">
        <v>10231.432101919147</v>
      </c>
      <c r="L54" s="241">
        <v>12581.112222723461</v>
      </c>
      <c r="M54" s="241">
        <v>13974.368445408079</v>
      </c>
      <c r="N54" s="241">
        <v>15336.90989527173</v>
      </c>
      <c r="O54" s="241">
        <v>1186.1584578717509</v>
      </c>
      <c r="P54" s="241">
        <v>4894.628314787552</v>
      </c>
      <c r="Q54" s="241">
        <v>8479.6854595394852</v>
      </c>
      <c r="R54" s="241">
        <v>10427.071529884028</v>
      </c>
      <c r="S54" s="241">
        <v>11581.78520195107</v>
      </c>
      <c r="T54" s="241">
        <v>12711.042846954786</v>
      </c>
      <c r="U54" s="106">
        <v>55.1</v>
      </c>
      <c r="V54" s="240">
        <v>317511.87152291246</v>
      </c>
      <c r="W54" s="240">
        <v>321515.20699462498</v>
      </c>
      <c r="X54" s="240">
        <v>352049.48125501879</v>
      </c>
      <c r="Y54" s="240">
        <v>329642.11946281878</v>
      </c>
      <c r="Z54" s="240">
        <v>366386.514825975</v>
      </c>
    </row>
    <row r="55" spans="1:32" ht="13.5" thickBot="1" x14ac:dyDescent="0.3">
      <c r="A55" s="117" t="s">
        <v>318</v>
      </c>
      <c r="B55" s="120" t="s">
        <v>49</v>
      </c>
      <c r="C55" s="241">
        <v>1878</v>
      </c>
      <c r="D55" s="241">
        <v>7108</v>
      </c>
      <c r="E55" s="241">
        <v>12324</v>
      </c>
      <c r="F55" s="241">
        <v>15156</v>
      </c>
      <c r="G55" s="241">
        <v>16836</v>
      </c>
      <c r="H55" s="241">
        <v>18478</v>
      </c>
      <c r="I55" s="241">
        <v>1536.9677732199284</v>
      </c>
      <c r="J55" s="241">
        <v>6064.4612558740237</v>
      </c>
      <c r="K55" s="241">
        <v>10514.690562379217</v>
      </c>
      <c r="L55" s="241">
        <v>12930.919357628967</v>
      </c>
      <c r="M55" s="241">
        <v>14364.275422607634</v>
      </c>
      <c r="N55" s="241">
        <v>15765.210338497498</v>
      </c>
      <c r="O55" s="241">
        <v>1212.6323265558783</v>
      </c>
      <c r="P55" s="241">
        <v>5026.1511212814094</v>
      </c>
      <c r="Q55" s="241">
        <v>8714.4465980123932</v>
      </c>
      <c r="R55" s="241">
        <v>10716.987393660813</v>
      </c>
      <c r="S55" s="241">
        <v>11904.935323282754</v>
      </c>
      <c r="T55" s="241">
        <v>13066.013002115631</v>
      </c>
      <c r="U55" s="106">
        <v>56.2</v>
      </c>
      <c r="V55" s="240">
        <v>323926.66058861912</v>
      </c>
      <c r="W55" s="240">
        <v>328011.69678424409</v>
      </c>
      <c r="X55" s="240">
        <v>359169.11949893169</v>
      </c>
      <c r="Y55" s="240">
        <v>336304.46460893162</v>
      </c>
      <c r="Z55" s="240">
        <v>373798.7455917442</v>
      </c>
    </row>
    <row r="56" spans="1:32" ht="13.5" thickBot="1" x14ac:dyDescent="0.3">
      <c r="A56" s="119" t="s">
        <v>319</v>
      </c>
      <c r="B56" s="120" t="s">
        <v>50</v>
      </c>
      <c r="C56" s="241">
        <v>1923</v>
      </c>
      <c r="D56" s="241">
        <v>7148</v>
      </c>
      <c r="E56" s="241">
        <v>12364</v>
      </c>
      <c r="F56" s="241">
        <v>15198</v>
      </c>
      <c r="G56" s="241">
        <v>16878</v>
      </c>
      <c r="H56" s="241">
        <v>18520.000000000004</v>
      </c>
      <c r="I56" s="241">
        <v>1573.7960744951665</v>
      </c>
      <c r="J56" s="241">
        <v>6098.5887812306582</v>
      </c>
      <c r="K56" s="241">
        <v>10548.818087735852</v>
      </c>
      <c r="L56" s="241">
        <v>12966.753259253433</v>
      </c>
      <c r="M56" s="241">
        <v>14400.1093242321</v>
      </c>
      <c r="N56" s="241">
        <v>15801.044240121964</v>
      </c>
      <c r="O56" s="241">
        <v>1241.6890116969937</v>
      </c>
      <c r="P56" s="241">
        <v>5054.4355957962171</v>
      </c>
      <c r="Q56" s="241">
        <v>8742.7310725272037</v>
      </c>
      <c r="R56" s="241">
        <v>10746.68609190136</v>
      </c>
      <c r="S56" s="241">
        <v>11934.634021523303</v>
      </c>
      <c r="T56" s="241">
        <v>13095.71170035618</v>
      </c>
      <c r="U56" s="106">
        <v>56.2</v>
      </c>
      <c r="V56" s="240">
        <v>330341.44965432567</v>
      </c>
      <c r="W56" s="240">
        <v>334508.18657386315</v>
      </c>
      <c r="X56" s="240">
        <v>366288.75774284429</v>
      </c>
      <c r="Y56" s="240">
        <v>342966.80975504429</v>
      </c>
      <c r="Z56" s="240">
        <v>381210.97635751317</v>
      </c>
    </row>
    <row r="57" spans="1:32" ht="13.5" thickBot="1" x14ac:dyDescent="0.3">
      <c r="A57" s="117" t="s">
        <v>320</v>
      </c>
      <c r="B57" s="120" t="s">
        <v>51</v>
      </c>
      <c r="C57" s="241">
        <v>1968</v>
      </c>
      <c r="D57" s="241">
        <v>7188</v>
      </c>
      <c r="E57" s="241">
        <v>12404</v>
      </c>
      <c r="F57" s="241">
        <v>15240</v>
      </c>
      <c r="G57" s="241">
        <v>16920</v>
      </c>
      <c r="H57" s="241">
        <v>18562</v>
      </c>
      <c r="I57" s="241">
        <v>1610.6243757704044</v>
      </c>
      <c r="J57" s="241">
        <v>6132.7163065872937</v>
      </c>
      <c r="K57" s="241">
        <v>10582.945613092486</v>
      </c>
      <c r="L57" s="241">
        <v>13002.587160877902</v>
      </c>
      <c r="M57" s="241">
        <v>14435.943225856568</v>
      </c>
      <c r="N57" s="241">
        <v>15836.878141746432</v>
      </c>
      <c r="O57" s="241">
        <v>1270.7456968381091</v>
      </c>
      <c r="P57" s="241">
        <v>5082.7200703110266</v>
      </c>
      <c r="Q57" s="241">
        <v>8771.0155470420104</v>
      </c>
      <c r="R57" s="241">
        <v>10776.384790141909</v>
      </c>
      <c r="S57" s="241">
        <v>11964.332719763852</v>
      </c>
      <c r="T57" s="241">
        <v>13125.410398596727</v>
      </c>
      <c r="U57" s="106">
        <v>56.2</v>
      </c>
      <c r="V57" s="240">
        <v>336753.86375184805</v>
      </c>
      <c r="W57" s="240">
        <v>341002.3013952981</v>
      </c>
      <c r="X57" s="240">
        <v>373406.02101857314</v>
      </c>
      <c r="Y57" s="240">
        <v>349626.77993297315</v>
      </c>
      <c r="Z57" s="240">
        <v>388620.83215509809</v>
      </c>
    </row>
    <row r="58" spans="1:32" s="48" customFormat="1" ht="13.5" thickBot="1" x14ac:dyDescent="0.3">
      <c r="A58" s="119" t="s">
        <v>321</v>
      </c>
      <c r="B58" s="120" t="s">
        <v>52</v>
      </c>
      <c r="C58" s="241">
        <v>2011.0000000000002</v>
      </c>
      <c r="D58" s="241">
        <v>7380</v>
      </c>
      <c r="E58" s="241">
        <v>12740</v>
      </c>
      <c r="F58" s="241">
        <v>15655.000000000002</v>
      </c>
      <c r="G58" s="241">
        <v>17381</v>
      </c>
      <c r="H58" s="241">
        <v>19069.000000000004</v>
      </c>
      <c r="I58" s="241">
        <v>1645.8158636556318</v>
      </c>
      <c r="J58" s="241">
        <v>6296.5284282991415</v>
      </c>
      <c r="K58" s="241">
        <v>10869.616826088219</v>
      </c>
      <c r="L58" s="241">
        <v>13356.660236452988</v>
      </c>
      <c r="M58" s="241">
        <v>14829.262955591785</v>
      </c>
      <c r="N58" s="241">
        <v>16269.44452564178</v>
      </c>
      <c r="O58" s="241">
        <v>1298.51097375073</v>
      </c>
      <c r="P58" s="241">
        <v>5218.4855479821053</v>
      </c>
      <c r="Q58" s="241">
        <v>9008.6051329663987</v>
      </c>
      <c r="R58" s="241">
        <v>11069.836213233044</v>
      </c>
      <c r="S58" s="241">
        <v>12290.311288547016</v>
      </c>
      <c r="T58" s="241">
        <v>13483.91611307192</v>
      </c>
      <c r="U58" s="106">
        <v>58.7</v>
      </c>
      <c r="V58" s="240">
        <v>343197.15243576595</v>
      </c>
      <c r="W58" s="240">
        <v>347527.29080312856</v>
      </c>
      <c r="X58" s="240">
        <v>380554.15888069721</v>
      </c>
      <c r="Y58" s="240">
        <v>356317.62469729735</v>
      </c>
      <c r="Z58" s="240">
        <v>396061.56253907853</v>
      </c>
      <c r="AB58" s="22"/>
      <c r="AC58" s="22"/>
      <c r="AD58" s="22"/>
      <c r="AE58" s="22"/>
      <c r="AF58" s="22"/>
    </row>
    <row r="59" spans="1:32" ht="13.5" thickBot="1" x14ac:dyDescent="0.3">
      <c r="A59" s="117" t="s">
        <v>322</v>
      </c>
      <c r="B59" s="120" t="s">
        <v>53</v>
      </c>
      <c r="C59" s="241">
        <v>2054</v>
      </c>
      <c r="D59" s="241">
        <v>7572</v>
      </c>
      <c r="E59" s="241">
        <v>13076</v>
      </c>
      <c r="F59" s="241">
        <v>16070</v>
      </c>
      <c r="G59" s="241">
        <v>17842</v>
      </c>
      <c r="H59" s="241">
        <v>19576</v>
      </c>
      <c r="I59" s="241">
        <v>1681.007351540859</v>
      </c>
      <c r="J59" s="241">
        <v>6460.3405500109893</v>
      </c>
      <c r="K59" s="241">
        <v>11156.288039083953</v>
      </c>
      <c r="L59" s="241">
        <v>13710.733312028076</v>
      </c>
      <c r="M59" s="241">
        <v>15222.582685327001</v>
      </c>
      <c r="N59" s="241">
        <v>16702.010909537126</v>
      </c>
      <c r="O59" s="241">
        <v>1326.2762506633514</v>
      </c>
      <c r="P59" s="241">
        <v>5354.251025653185</v>
      </c>
      <c r="Q59" s="241">
        <v>9246.194718890787</v>
      </c>
      <c r="R59" s="241">
        <v>11363.287636324179</v>
      </c>
      <c r="S59" s="241">
        <v>12616.289857330179</v>
      </c>
      <c r="T59" s="241">
        <v>13842.421827547114</v>
      </c>
      <c r="U59" s="106">
        <v>61.2</v>
      </c>
      <c r="V59" s="240">
        <v>349642.81608786806</v>
      </c>
      <c r="W59" s="240">
        <v>354054.65517914313</v>
      </c>
      <c r="X59" s="240">
        <v>387704.67171100568</v>
      </c>
      <c r="Y59" s="240">
        <v>363010.84442980553</v>
      </c>
      <c r="Z59" s="240">
        <v>403504.66789124312</v>
      </c>
    </row>
    <row r="60" spans="1:32" ht="13.5" thickBot="1" x14ac:dyDescent="0.3">
      <c r="A60" s="119" t="s">
        <v>323</v>
      </c>
      <c r="B60" s="120" t="s">
        <v>54</v>
      </c>
      <c r="C60" s="241">
        <v>2094.9999999999995</v>
      </c>
      <c r="D60" s="241">
        <v>7759</v>
      </c>
      <c r="E60" s="241">
        <v>13408.000000000002</v>
      </c>
      <c r="F60" s="241">
        <v>16480</v>
      </c>
      <c r="G60" s="241">
        <v>18299</v>
      </c>
      <c r="H60" s="241">
        <v>20078</v>
      </c>
      <c r="I60" s="241">
        <v>1714.5620260360758</v>
      </c>
      <c r="J60" s="241">
        <v>6619.8867310532569</v>
      </c>
      <c r="K60" s="241">
        <v>11439.546499544022</v>
      </c>
      <c r="L60" s="241">
        <v>14060.540446933583</v>
      </c>
      <c r="M60" s="241">
        <v>15612.489662526556</v>
      </c>
      <c r="N60" s="241">
        <v>17130.311352762896</v>
      </c>
      <c r="O60" s="241">
        <v>1352.7501193474789</v>
      </c>
      <c r="P60" s="241">
        <v>5486.4809440099125</v>
      </c>
      <c r="Q60" s="241">
        <v>9480.9558573636969</v>
      </c>
      <c r="R60" s="241">
        <v>11653.203500100961</v>
      </c>
      <c r="S60" s="241">
        <v>12939.439978661863</v>
      </c>
      <c r="T60" s="241">
        <v>14197.391982707955</v>
      </c>
      <c r="U60" s="106">
        <v>62.3</v>
      </c>
      <c r="V60" s="240">
        <v>355848.60795335908</v>
      </c>
      <c r="W60" s="240">
        <v>360342.14776854665</v>
      </c>
      <c r="X60" s="240">
        <v>394615.31275470287</v>
      </c>
      <c r="Y60" s="240">
        <v>369464.1923757029</v>
      </c>
      <c r="Z60" s="240">
        <v>410707.90145679674</v>
      </c>
    </row>
    <row r="61" spans="1:32" ht="13.5" thickBot="1" x14ac:dyDescent="0.3">
      <c r="A61" s="117" t="s">
        <v>324</v>
      </c>
      <c r="B61" s="120" t="s">
        <v>55</v>
      </c>
      <c r="C61" s="241">
        <v>2136</v>
      </c>
      <c r="D61" s="241">
        <v>7946</v>
      </c>
      <c r="E61" s="241">
        <v>13740</v>
      </c>
      <c r="F61" s="241">
        <v>16890</v>
      </c>
      <c r="G61" s="241">
        <v>18756</v>
      </c>
      <c r="H61" s="241">
        <v>20580</v>
      </c>
      <c r="I61" s="241">
        <v>1748.1167005312927</v>
      </c>
      <c r="J61" s="241">
        <v>6779.4329120955254</v>
      </c>
      <c r="K61" s="241">
        <v>11722.804960004092</v>
      </c>
      <c r="L61" s="241">
        <v>14410.347581839093</v>
      </c>
      <c r="M61" s="241">
        <v>16002.396639726112</v>
      </c>
      <c r="N61" s="241">
        <v>17558.611795988661</v>
      </c>
      <c r="O61" s="241">
        <v>1379.2239880316063</v>
      </c>
      <c r="P61" s="241">
        <v>5618.7108623666409</v>
      </c>
      <c r="Q61" s="241">
        <v>9715.716995836603</v>
      </c>
      <c r="R61" s="241">
        <v>11943.119363877746</v>
      </c>
      <c r="S61" s="241">
        <v>13262.590099993547</v>
      </c>
      <c r="T61" s="241">
        <v>14552.362137868799</v>
      </c>
      <c r="U61" s="106">
        <v>63.4</v>
      </c>
      <c r="V61" s="240">
        <v>362056.77478703461</v>
      </c>
      <c r="W61" s="240">
        <v>366632.01532613451</v>
      </c>
      <c r="X61" s="240">
        <v>401528.32876658457</v>
      </c>
      <c r="Y61" s="240">
        <v>375919.91528978449</v>
      </c>
      <c r="Z61" s="240">
        <v>417913.50999053463</v>
      </c>
    </row>
    <row r="62" spans="1:32" ht="13.5" thickBot="1" x14ac:dyDescent="0.3">
      <c r="A62" s="119" t="s">
        <v>325</v>
      </c>
      <c r="B62" s="120" t="s">
        <v>56</v>
      </c>
      <c r="C62" s="241">
        <v>2182.0000000000005</v>
      </c>
      <c r="D62" s="241">
        <v>8135.9999999999991</v>
      </c>
      <c r="E62" s="241">
        <v>14075</v>
      </c>
      <c r="F62" s="241">
        <v>17303</v>
      </c>
      <c r="G62" s="241">
        <v>19216</v>
      </c>
      <c r="H62" s="241">
        <v>21086</v>
      </c>
      <c r="I62" s="241">
        <v>1785.7634085015359</v>
      </c>
      <c r="J62" s="241">
        <v>6941.5386575395405</v>
      </c>
      <c r="K62" s="241">
        <v>12008.62298486591</v>
      </c>
      <c r="L62" s="241">
        <v>14762.714281146347</v>
      </c>
      <c r="M62" s="241">
        <v>16394.863181327408</v>
      </c>
      <c r="N62" s="241">
        <v>17990.324991750094</v>
      </c>
      <c r="O62" s="241">
        <v>1408.9263772869685</v>
      </c>
      <c r="P62" s="241">
        <v>5753.0621163119795</v>
      </c>
      <c r="Q62" s="241">
        <v>9952.5994698981212</v>
      </c>
      <c r="R62" s="241">
        <v>12235.156563243141</v>
      </c>
      <c r="S62" s="241">
        <v>13587.86155691384</v>
      </c>
      <c r="T62" s="241">
        <v>14910.160740481122</v>
      </c>
      <c r="U62" s="106">
        <v>64.5</v>
      </c>
      <c r="V62" s="240">
        <v>367642.69995643175</v>
      </c>
      <c r="W62" s="240">
        <v>372299.64121944422</v>
      </c>
      <c r="X62" s="240">
        <v>407819.10311418795</v>
      </c>
      <c r="Y62" s="240">
        <v>381753.39653958788</v>
      </c>
      <c r="Z62" s="240">
        <v>424496.8768599942</v>
      </c>
    </row>
    <row r="63" spans="1:32" ht="13.5" thickBot="1" x14ac:dyDescent="0.3">
      <c r="A63" s="117" t="s">
        <v>326</v>
      </c>
      <c r="B63" s="120" t="s">
        <v>57</v>
      </c>
      <c r="C63" s="241">
        <v>2228</v>
      </c>
      <c r="D63" s="241">
        <v>8326</v>
      </c>
      <c r="E63" s="241">
        <v>14410</v>
      </c>
      <c r="F63" s="241">
        <v>17716</v>
      </c>
      <c r="G63" s="241">
        <v>19676</v>
      </c>
      <c r="H63" s="241">
        <v>21592</v>
      </c>
      <c r="I63" s="241">
        <v>1823.4101164717792</v>
      </c>
      <c r="J63" s="241">
        <v>7103.6444029835566</v>
      </c>
      <c r="K63" s="241">
        <v>12294.441009727727</v>
      </c>
      <c r="L63" s="241">
        <v>15115.080980453604</v>
      </c>
      <c r="M63" s="241">
        <v>16787.329722928709</v>
      </c>
      <c r="N63" s="241">
        <v>18422.038187511524</v>
      </c>
      <c r="O63" s="241">
        <v>1438.6287665423308</v>
      </c>
      <c r="P63" s="241">
        <v>5887.413370257319</v>
      </c>
      <c r="Q63" s="241">
        <v>10189.481943959639</v>
      </c>
      <c r="R63" s="241">
        <v>12527.193762608535</v>
      </c>
      <c r="S63" s="241">
        <v>13913.133013834133</v>
      </c>
      <c r="T63" s="241">
        <v>15267.959343093444</v>
      </c>
      <c r="U63" s="106">
        <v>65.599999999999994</v>
      </c>
      <c r="V63" s="240">
        <v>373228.62512582901</v>
      </c>
      <c r="W63" s="240">
        <v>377967.26711275405</v>
      </c>
      <c r="X63" s="240">
        <v>414109.87746179156</v>
      </c>
      <c r="Y63" s="240">
        <v>387586.87778939161</v>
      </c>
      <c r="Z63" s="240">
        <v>431080.24372945412</v>
      </c>
    </row>
    <row r="64" spans="1:32" ht="13.5" thickBot="1" x14ac:dyDescent="0.3">
      <c r="A64" s="119" t="s">
        <v>327</v>
      </c>
      <c r="B64" s="120" t="s">
        <v>58</v>
      </c>
      <c r="C64" s="241">
        <v>2270</v>
      </c>
      <c r="D64" s="241">
        <v>8364</v>
      </c>
      <c r="E64" s="241">
        <v>14447</v>
      </c>
      <c r="F64" s="241">
        <v>17755.000000000004</v>
      </c>
      <c r="G64" s="241">
        <v>19715</v>
      </c>
      <c r="H64" s="241">
        <v>21631</v>
      </c>
      <c r="I64" s="241">
        <v>1857.7831976620012</v>
      </c>
      <c r="J64" s="241">
        <v>7136.0655520723594</v>
      </c>
      <c r="K64" s="241">
        <v>12326.008970682615</v>
      </c>
      <c r="L64" s="241">
        <v>15148.355317676323</v>
      </c>
      <c r="M64" s="241">
        <v>16820.604060151432</v>
      </c>
      <c r="N64" s="241">
        <v>18455.312524734247</v>
      </c>
      <c r="O64" s="241">
        <v>1465.7483393407049</v>
      </c>
      <c r="P64" s="241">
        <v>5914.2836210463856</v>
      </c>
      <c r="Q64" s="241">
        <v>10215.645082885838</v>
      </c>
      <c r="R64" s="241">
        <v>12554.771125260473</v>
      </c>
      <c r="S64" s="241">
        <v>13940.710376486071</v>
      </c>
      <c r="T64" s="241">
        <v>15295.536705745384</v>
      </c>
      <c r="U64" s="106">
        <v>65.599999999999994</v>
      </c>
      <c r="V64" s="240">
        <v>378814.55029522628</v>
      </c>
      <c r="W64" s="240">
        <v>383634.89300606371</v>
      </c>
      <c r="X64" s="240">
        <v>420400.651809395</v>
      </c>
      <c r="Y64" s="240">
        <v>393420.35903919494</v>
      </c>
      <c r="Z64" s="240">
        <v>437663.61059891374</v>
      </c>
    </row>
    <row r="65" spans="1:26" ht="13.5" thickBot="1" x14ac:dyDescent="0.3">
      <c r="A65" s="122" t="s">
        <v>328</v>
      </c>
      <c r="B65" s="123" t="s">
        <v>59</v>
      </c>
      <c r="C65" s="241">
        <v>2312</v>
      </c>
      <c r="D65" s="241">
        <v>8402</v>
      </c>
      <c r="E65" s="241">
        <v>14484</v>
      </c>
      <c r="F65" s="241">
        <v>17794</v>
      </c>
      <c r="G65" s="241">
        <v>19754</v>
      </c>
      <c r="H65" s="241">
        <v>21670</v>
      </c>
      <c r="I65" s="241">
        <v>1892.1562788522231</v>
      </c>
      <c r="J65" s="241">
        <v>7168.4867011611623</v>
      </c>
      <c r="K65" s="241">
        <v>12357.576931637501</v>
      </c>
      <c r="L65" s="241">
        <v>15181.629654899041</v>
      </c>
      <c r="M65" s="241">
        <v>16853.878397374152</v>
      </c>
      <c r="N65" s="241">
        <v>18488.586861956963</v>
      </c>
      <c r="O65" s="241">
        <v>1492.8679121390792</v>
      </c>
      <c r="P65" s="241">
        <v>5941.1538718354532</v>
      </c>
      <c r="Q65" s="241">
        <v>10241.808221812034</v>
      </c>
      <c r="R65" s="241">
        <v>12582.34848791241</v>
      </c>
      <c r="S65" s="241">
        <v>13968.287739138012</v>
      </c>
      <c r="T65" s="241">
        <v>15323.114068397323</v>
      </c>
      <c r="U65" s="124">
        <v>65.599999999999994</v>
      </c>
      <c r="V65" s="240">
        <v>384400.47546462354</v>
      </c>
      <c r="W65" s="240">
        <v>389302.51889937354</v>
      </c>
      <c r="X65" s="240">
        <v>426691.42615699855</v>
      </c>
      <c r="Y65" s="240">
        <v>399253.8402889985</v>
      </c>
      <c r="Z65" s="240">
        <v>444246.97746837354</v>
      </c>
    </row>
    <row r="67" spans="1:26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79"/>
    </row>
    <row r="68" spans="1:26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79"/>
    </row>
    <row r="69" spans="1:26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A11:B18 U11:U18">
    <cfRule type="expression" dxfId="35" priority="35" stopIfTrue="1">
      <formula>MOD(ROW(A2),2)=0</formula>
    </cfRule>
  </conditionalFormatting>
  <conditionalFormatting sqref="A19:B19 U19">
    <cfRule type="expression" dxfId="34" priority="37" stopIfTrue="1">
      <formula>MOD(ROW(#REF!),2)=0</formula>
    </cfRule>
  </conditionalFormatting>
  <conditionalFormatting sqref="A20:B65 U20:U65">
    <cfRule type="expression" dxfId="33" priority="10" stopIfTrue="1">
      <formula>MOD(ROW(A10),2)=0</formula>
    </cfRule>
  </conditionalFormatting>
  <conditionalFormatting sqref="C11:T65">
    <cfRule type="expression" dxfId="32" priority="1">
      <formula>MOD(ROW(#REF!),2)=0</formula>
    </cfRule>
  </conditionalFormatting>
  <conditionalFormatting sqref="U11:U18">
    <cfRule type="expression" dxfId="31" priority="38" stopIfTrue="1">
      <formula>MOD(ROW(XEH2),2)=0</formula>
    </cfRule>
  </conditionalFormatting>
  <conditionalFormatting sqref="U20:U65">
    <cfRule type="expression" dxfId="30" priority="11" stopIfTrue="1">
      <formula>MOD(ROW(XEH10),2)=0</formula>
    </cfRule>
  </conditionalFormatting>
  <conditionalFormatting sqref="V11:Z65">
    <cfRule type="expression" dxfId="29" priority="65" stopIfTrue="1">
      <formula>MOD(ROW(B2),2)=0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G69"/>
  <sheetViews>
    <sheetView zoomScale="85" zoomScaleNormal="85" workbookViewId="0">
      <selection activeCell="C8" sqref="C8:T8"/>
    </sheetView>
  </sheetViews>
  <sheetFormatPr defaultRowHeight="12.5" x14ac:dyDescent="0.25"/>
  <cols>
    <col min="1" max="1" width="11.26953125" customWidth="1"/>
    <col min="2" max="2" width="12.54296875" customWidth="1"/>
  </cols>
  <sheetData>
    <row r="1" spans="1:33" s="73" customFormat="1" ht="15.5" x14ac:dyDescent="0.35">
      <c r="A1" s="72" t="s">
        <v>472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154"/>
      <c r="AB1" s="154"/>
      <c r="AC1" s="154"/>
      <c r="AD1" s="154"/>
      <c r="AE1" s="154"/>
      <c r="AF1" s="154"/>
      <c r="AG1" s="154"/>
    </row>
    <row r="2" spans="1:33" s="1" customFormat="1" ht="17.5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155"/>
      <c r="AB2" s="155"/>
      <c r="AC2" s="155"/>
      <c r="AD2" s="155"/>
      <c r="AE2" s="155"/>
      <c r="AF2" s="155"/>
      <c r="AG2" s="155"/>
    </row>
    <row r="3" spans="1:33" s="1" customFormat="1" ht="17.5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155"/>
      <c r="AB3" s="155"/>
      <c r="AC3" s="155"/>
      <c r="AD3" s="155"/>
      <c r="AE3" s="155"/>
      <c r="AF3" s="155"/>
      <c r="AG3" s="155"/>
    </row>
    <row r="4" spans="1:33" s="1" customFormat="1" ht="17.5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  <c r="AA4" s="155"/>
      <c r="AB4" s="155"/>
      <c r="AC4" s="155"/>
      <c r="AD4" s="155"/>
      <c r="AE4" s="155"/>
      <c r="AF4" s="155"/>
      <c r="AG4" s="155"/>
    </row>
    <row r="5" spans="1:33" s="1" customFormat="1" ht="15.5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  <c r="AA5" s="155"/>
      <c r="AB5" s="155"/>
      <c r="AC5" s="155"/>
      <c r="AD5" s="155"/>
      <c r="AE5" s="155"/>
      <c r="AF5" s="155"/>
      <c r="AG5" s="155"/>
    </row>
    <row r="6" spans="1:33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AA6" s="37"/>
      <c r="AB6" s="37"/>
      <c r="AC6" s="37"/>
      <c r="AD6" s="37"/>
      <c r="AE6" s="37"/>
      <c r="AF6" s="37"/>
      <c r="AG6" s="37"/>
    </row>
    <row r="7" spans="1:33" s="57" customFormat="1" ht="16" thickBot="1" x14ac:dyDescent="0.4">
      <c r="A7" s="70" t="s">
        <v>473</v>
      </c>
      <c r="B7" s="56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</row>
    <row r="8" spans="1:33" s="22" customFormat="1" ht="14.5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32" t="s">
        <v>80</v>
      </c>
      <c r="V8" s="323" t="s">
        <v>73</v>
      </c>
      <c r="W8" s="323"/>
      <c r="X8" s="323"/>
      <c r="Y8" s="323" t="s">
        <v>74</v>
      </c>
      <c r="Z8" s="315"/>
      <c r="AA8" s="37"/>
      <c r="AB8" s="37"/>
      <c r="AC8" s="37"/>
      <c r="AD8" s="37"/>
      <c r="AE8" s="37"/>
      <c r="AF8" s="37"/>
      <c r="AG8" s="37"/>
    </row>
    <row r="9" spans="1:33" s="22" customFormat="1" ht="66" customHeight="1" x14ac:dyDescent="0.2">
      <c r="A9" s="313"/>
      <c r="B9" s="316"/>
      <c r="C9" s="324" t="s">
        <v>474</v>
      </c>
      <c r="D9" s="325"/>
      <c r="E9" s="325"/>
      <c r="F9" s="325"/>
      <c r="G9" s="325"/>
      <c r="H9" s="326"/>
      <c r="I9" s="324" t="s">
        <v>475</v>
      </c>
      <c r="J9" s="325"/>
      <c r="K9" s="325"/>
      <c r="L9" s="325"/>
      <c r="M9" s="327"/>
      <c r="N9" s="326"/>
      <c r="O9" s="324" t="s">
        <v>476</v>
      </c>
      <c r="P9" s="325"/>
      <c r="Q9" s="325"/>
      <c r="R9" s="325"/>
      <c r="S9" s="325"/>
      <c r="T9" s="327"/>
      <c r="U9" s="333" t="s">
        <v>28</v>
      </c>
      <c r="V9" s="335" t="s">
        <v>412</v>
      </c>
      <c r="W9" s="336"/>
      <c r="X9" s="147" t="s">
        <v>413</v>
      </c>
      <c r="Y9" s="335" t="s">
        <v>414</v>
      </c>
      <c r="Z9" s="336"/>
      <c r="AA9" s="37"/>
      <c r="AB9" s="37"/>
      <c r="AC9" s="37"/>
      <c r="AD9" s="37"/>
      <c r="AE9" s="37"/>
      <c r="AF9" s="37"/>
      <c r="AG9" s="37"/>
    </row>
    <row r="10" spans="1:33" s="22" customFormat="1" ht="104.5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56" t="s">
        <v>390</v>
      </c>
      <c r="U10" s="334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  <c r="AA10" s="37"/>
      <c r="AB10" s="37"/>
      <c r="AC10" s="37"/>
      <c r="AD10" s="37"/>
      <c r="AE10" s="37"/>
      <c r="AF10" s="37"/>
      <c r="AG10" s="37"/>
    </row>
    <row r="11" spans="1:33" s="22" customFormat="1" ht="13.5" thickBot="1" x14ac:dyDescent="0.3">
      <c r="A11" s="91" t="s">
        <v>477</v>
      </c>
      <c r="B11" s="92">
        <v>600</v>
      </c>
      <c r="C11" s="241">
        <v>83.683882848034145</v>
      </c>
      <c r="D11" s="241">
        <v>249.99904285714285</v>
      </c>
      <c r="E11" s="241">
        <v>416.66507142857148</v>
      </c>
      <c r="F11" s="241">
        <v>583.33109999999999</v>
      </c>
      <c r="G11" s="241">
        <v>749.99712857142868</v>
      </c>
      <c r="H11" s="241">
        <v>833.33014285714296</v>
      </c>
      <c r="I11" s="241">
        <v>68.487449986869237</v>
      </c>
      <c r="J11" s="241">
        <v>213.29621685604002</v>
      </c>
      <c r="K11" s="241">
        <v>355.49369476006672</v>
      </c>
      <c r="L11" s="241">
        <v>497.69117266409336</v>
      </c>
      <c r="M11" s="241">
        <v>639.88865056812017</v>
      </c>
      <c r="N11" s="241">
        <v>710.98738952013343</v>
      </c>
      <c r="O11" s="241">
        <v>54.035027451140152</v>
      </c>
      <c r="P11" s="241">
        <v>176.77728891048224</v>
      </c>
      <c r="Q11" s="241">
        <v>294.62881485080379</v>
      </c>
      <c r="R11" s="241">
        <v>412.48034079112529</v>
      </c>
      <c r="S11" s="241">
        <v>530.33186673144678</v>
      </c>
      <c r="T11" s="241">
        <v>589.25762970160758</v>
      </c>
      <c r="U11" s="157">
        <v>3.24</v>
      </c>
      <c r="V11" s="240">
        <v>30799.58940720998</v>
      </c>
      <c r="W11" s="240">
        <v>31414.510050084977</v>
      </c>
      <c r="X11" s="240">
        <v>35303.233552209982</v>
      </c>
      <c r="Y11" s="240">
        <v>32401.847420334972</v>
      </c>
      <c r="Z11" s="240">
        <v>37598.359895334979</v>
      </c>
      <c r="AA11" s="37"/>
      <c r="AB11" s="37"/>
      <c r="AC11" s="37"/>
      <c r="AD11" s="37"/>
      <c r="AE11" s="37"/>
      <c r="AF11" s="37"/>
      <c r="AG11" s="37"/>
    </row>
    <row r="12" spans="1:33" s="22" customFormat="1" ht="13.5" thickBot="1" x14ac:dyDescent="0.3">
      <c r="A12" s="75" t="s">
        <v>478</v>
      </c>
      <c r="B12" s="74">
        <v>700</v>
      </c>
      <c r="C12" s="241">
        <v>122.175968246183</v>
      </c>
      <c r="D12" s="241">
        <v>378.12972685714283</v>
      </c>
      <c r="E12" s="241">
        <v>630.21621142857146</v>
      </c>
      <c r="F12" s="241">
        <v>882.30269599999986</v>
      </c>
      <c r="G12" s="241">
        <v>1134.3891805714286</v>
      </c>
      <c r="H12" s="241">
        <v>1260.4324228571429</v>
      </c>
      <c r="I12" s="241">
        <v>99.989630381429492</v>
      </c>
      <c r="J12" s="241">
        <v>322.61579603536438</v>
      </c>
      <c r="K12" s="241">
        <v>537.69299339227393</v>
      </c>
      <c r="L12" s="241">
        <v>752.77019074918348</v>
      </c>
      <c r="M12" s="241">
        <v>967.84738810609315</v>
      </c>
      <c r="N12" s="241">
        <v>1075.3859867845479</v>
      </c>
      <c r="O12" s="241">
        <v>78.889525358672003</v>
      </c>
      <c r="P12" s="241">
        <v>267.38001556455572</v>
      </c>
      <c r="Q12" s="241">
        <v>445.63335927425953</v>
      </c>
      <c r="R12" s="241">
        <v>623.88670298396323</v>
      </c>
      <c r="S12" s="241">
        <v>802.14004669366716</v>
      </c>
      <c r="T12" s="241">
        <v>891.26671854851907</v>
      </c>
      <c r="U12" s="158">
        <v>3.12</v>
      </c>
      <c r="V12" s="240">
        <v>35076.4263874182</v>
      </c>
      <c r="W12" s="240">
        <v>35793.833804105707</v>
      </c>
      <c r="X12" s="240">
        <v>40330.677889918203</v>
      </c>
      <c r="Y12" s="240">
        <v>36945.727402730692</v>
      </c>
      <c r="Z12" s="240">
        <v>43008.325290230692</v>
      </c>
      <c r="AA12" s="37"/>
      <c r="AB12" s="37"/>
      <c r="AC12" s="37"/>
      <c r="AD12" s="37"/>
      <c r="AE12" s="37"/>
      <c r="AF12" s="37"/>
      <c r="AG12" s="37"/>
    </row>
    <row r="13" spans="1:33" s="22" customFormat="1" ht="13.5" thickBot="1" x14ac:dyDescent="0.3">
      <c r="A13" s="91" t="s">
        <v>479</v>
      </c>
      <c r="B13" s="92">
        <v>800</v>
      </c>
      <c r="C13" s="241">
        <v>160.66805364433188</v>
      </c>
      <c r="D13" s="241">
        <v>388.43206285714285</v>
      </c>
      <c r="E13" s="241">
        <v>647.38677142857148</v>
      </c>
      <c r="F13" s="241">
        <v>906.34148000000005</v>
      </c>
      <c r="G13" s="241">
        <v>1165.2961885714285</v>
      </c>
      <c r="H13" s="241">
        <v>1294.773542857143</v>
      </c>
      <c r="I13" s="241">
        <v>131.49181077598979</v>
      </c>
      <c r="J13" s="241">
        <v>331.40562686217874</v>
      </c>
      <c r="K13" s="241">
        <v>552.34271143696458</v>
      </c>
      <c r="L13" s="241">
        <v>773.27979601175036</v>
      </c>
      <c r="M13" s="241">
        <v>994.21688058653615</v>
      </c>
      <c r="N13" s="241">
        <v>1104.6854228739292</v>
      </c>
      <c r="O13" s="241">
        <v>103.74402326620384</v>
      </c>
      <c r="P13" s="241">
        <v>274.66491956543047</v>
      </c>
      <c r="Q13" s="241">
        <v>457.77486594238417</v>
      </c>
      <c r="R13" s="241">
        <v>640.88481231933781</v>
      </c>
      <c r="S13" s="241">
        <v>823.99475869629134</v>
      </c>
      <c r="T13" s="241">
        <v>915.54973188476833</v>
      </c>
      <c r="U13" s="158">
        <v>3.12</v>
      </c>
      <c r="V13" s="240">
        <v>38794.066313330673</v>
      </c>
      <c r="W13" s="240">
        <v>39613.960503830669</v>
      </c>
      <c r="X13" s="240">
        <v>44798.925173330681</v>
      </c>
      <c r="Y13" s="240">
        <v>40930.41033083068</v>
      </c>
      <c r="Z13" s="240">
        <v>47859.09363083067</v>
      </c>
      <c r="AA13" s="37"/>
      <c r="AB13" s="37"/>
      <c r="AC13" s="37"/>
      <c r="AD13" s="37"/>
      <c r="AE13" s="37"/>
      <c r="AF13" s="37"/>
      <c r="AG13" s="37"/>
    </row>
    <row r="14" spans="1:33" s="22" customFormat="1" ht="13.5" thickBot="1" x14ac:dyDescent="0.3">
      <c r="A14" s="75" t="s">
        <v>480</v>
      </c>
      <c r="B14" s="74">
        <v>900</v>
      </c>
      <c r="C14" s="241">
        <v>196.89589872494258</v>
      </c>
      <c r="D14" s="241">
        <v>522.57244285714285</v>
      </c>
      <c r="E14" s="241">
        <v>870.95407142857152</v>
      </c>
      <c r="F14" s="241">
        <v>1219.3357000000001</v>
      </c>
      <c r="G14" s="241">
        <v>1567.7173285714287</v>
      </c>
      <c r="H14" s="241">
        <v>1741.908142857143</v>
      </c>
      <c r="I14" s="241">
        <v>161.14092173557592</v>
      </c>
      <c r="J14" s="241">
        <v>445.85260735714485</v>
      </c>
      <c r="K14" s="241">
        <v>743.08767892857475</v>
      </c>
      <c r="L14" s="241">
        <v>1040.3227505000045</v>
      </c>
      <c r="M14" s="241">
        <v>1337.5578220714347</v>
      </c>
      <c r="N14" s="241">
        <v>1486.1753578571495</v>
      </c>
      <c r="O14" s="241">
        <v>127.13649188505738</v>
      </c>
      <c r="P14" s="241">
        <v>369.5171735533475</v>
      </c>
      <c r="Q14" s="241">
        <v>615.8619559222459</v>
      </c>
      <c r="R14" s="241">
        <v>862.20673829114423</v>
      </c>
      <c r="S14" s="241">
        <v>1108.5515206600428</v>
      </c>
      <c r="T14" s="241">
        <v>1231.7239118444918</v>
      </c>
      <c r="U14" s="158">
        <v>6.48</v>
      </c>
      <c r="V14" s="240">
        <v>41240.018729667179</v>
      </c>
      <c r="W14" s="240">
        <v>42162.399693979693</v>
      </c>
      <c r="X14" s="240">
        <v>47995.484947167191</v>
      </c>
      <c r="Y14" s="240">
        <v>43643.405749354686</v>
      </c>
      <c r="Z14" s="240">
        <v>51438.174461854695</v>
      </c>
      <c r="AA14" s="37"/>
      <c r="AB14" s="37"/>
      <c r="AC14" s="37"/>
      <c r="AD14" s="37"/>
      <c r="AE14" s="37"/>
      <c r="AF14" s="37"/>
      <c r="AG14" s="37"/>
    </row>
    <row r="15" spans="1:33" s="22" customFormat="1" ht="13.5" thickBot="1" x14ac:dyDescent="0.3">
      <c r="A15" s="91" t="s">
        <v>481</v>
      </c>
      <c r="B15" s="92">
        <v>1000</v>
      </c>
      <c r="C15" s="241">
        <v>235.38798412309148</v>
      </c>
      <c r="D15" s="241">
        <v>608.69789828571425</v>
      </c>
      <c r="E15" s="241">
        <v>1014.4964971428572</v>
      </c>
      <c r="F15" s="241">
        <v>1420.2950960000001</v>
      </c>
      <c r="G15" s="241">
        <v>1826.093694857143</v>
      </c>
      <c r="H15" s="241">
        <v>2028.9929942857143</v>
      </c>
      <c r="I15" s="241">
        <v>192.64310213013621</v>
      </c>
      <c r="J15" s="241">
        <v>519.33382395690228</v>
      </c>
      <c r="K15" s="241">
        <v>865.55637326150395</v>
      </c>
      <c r="L15" s="241">
        <v>1211.7789225661054</v>
      </c>
      <c r="M15" s="241">
        <v>1558.0014718707068</v>
      </c>
      <c r="N15" s="241">
        <v>1731.1127465230079</v>
      </c>
      <c r="O15" s="241">
        <v>151.99098979258923</v>
      </c>
      <c r="P15" s="241">
        <v>430.41750478198935</v>
      </c>
      <c r="Q15" s="241">
        <v>717.3625079699824</v>
      </c>
      <c r="R15" s="241">
        <v>1004.3075111579753</v>
      </c>
      <c r="S15" s="241">
        <v>1291.2525143459682</v>
      </c>
      <c r="T15" s="241">
        <v>1434.7250159399648</v>
      </c>
      <c r="U15" s="158">
        <v>6.36</v>
      </c>
      <c r="V15" s="240">
        <v>52097.676642282189</v>
      </c>
      <c r="W15" s="240">
        <v>53122.544380407191</v>
      </c>
      <c r="X15" s="240">
        <v>59603.750217282191</v>
      </c>
      <c r="Y15" s="240">
        <v>54768.106664157189</v>
      </c>
      <c r="Z15" s="240">
        <v>63428.960789157194</v>
      </c>
      <c r="AA15" s="37"/>
      <c r="AB15" s="37"/>
      <c r="AC15" s="37"/>
      <c r="AD15" s="37"/>
      <c r="AE15" s="37"/>
      <c r="AF15" s="37"/>
      <c r="AG15" s="37"/>
    </row>
    <row r="16" spans="1:33" s="22" customFormat="1" ht="13.5" thickBot="1" x14ac:dyDescent="0.3">
      <c r="A16" s="75" t="s">
        <v>482</v>
      </c>
      <c r="B16" s="74">
        <v>1100</v>
      </c>
      <c r="C16" s="241">
        <v>273.88006952124033</v>
      </c>
      <c r="D16" s="241">
        <v>745.66649142857136</v>
      </c>
      <c r="E16" s="241">
        <v>1242.7774857142856</v>
      </c>
      <c r="F16" s="241">
        <v>1739.8884799999996</v>
      </c>
      <c r="G16" s="241">
        <v>2236.9994742857143</v>
      </c>
      <c r="H16" s="241">
        <v>2485.5549714285712</v>
      </c>
      <c r="I16" s="241">
        <v>224.14528252469648</v>
      </c>
      <c r="J16" s="241">
        <v>636.19380234553887</v>
      </c>
      <c r="K16" s="241">
        <v>1060.3230039092318</v>
      </c>
      <c r="L16" s="241">
        <v>1484.4522054729241</v>
      </c>
      <c r="M16" s="241">
        <v>1908.5814070366168</v>
      </c>
      <c r="N16" s="241">
        <v>2120.6460078184637</v>
      </c>
      <c r="O16" s="241">
        <v>176.84548770012105</v>
      </c>
      <c r="P16" s="241">
        <v>527.26962183394608</v>
      </c>
      <c r="Q16" s="241">
        <v>878.78270305657691</v>
      </c>
      <c r="R16" s="241">
        <v>1230.2957842792075</v>
      </c>
      <c r="S16" s="241">
        <v>1581.8088655018382</v>
      </c>
      <c r="T16" s="241">
        <v>1757.5654061131538</v>
      </c>
      <c r="U16" s="158">
        <v>6.24</v>
      </c>
      <c r="V16" s="240">
        <v>59062.545794684134</v>
      </c>
      <c r="W16" s="240">
        <v>60189.900306621646</v>
      </c>
      <c r="X16" s="240">
        <v>67319.226727184156</v>
      </c>
      <c r="Y16" s="240">
        <v>62000.018818746641</v>
      </c>
      <c r="Z16" s="240">
        <v>71526.958356246658</v>
      </c>
      <c r="AA16" s="37"/>
      <c r="AB16" s="37"/>
      <c r="AC16" s="37"/>
      <c r="AD16" s="37"/>
      <c r="AE16" s="37"/>
      <c r="AF16" s="37"/>
      <c r="AG16" s="37"/>
    </row>
    <row r="17" spans="1:33" s="22" customFormat="1" ht="13.5" thickBot="1" x14ac:dyDescent="0.3">
      <c r="A17" s="91" t="s">
        <v>483</v>
      </c>
      <c r="B17" s="92">
        <v>1200</v>
      </c>
      <c r="C17" s="241">
        <v>310.10791460185112</v>
      </c>
      <c r="D17" s="241">
        <v>929.40021428571447</v>
      </c>
      <c r="E17" s="241">
        <v>1549.0003571428574</v>
      </c>
      <c r="F17" s="241">
        <v>2168.6005000000005</v>
      </c>
      <c r="G17" s="241">
        <v>2788.2006428571435</v>
      </c>
      <c r="H17" s="241">
        <v>3098.0007142857148</v>
      </c>
      <c r="I17" s="241">
        <v>253.79439348428266</v>
      </c>
      <c r="J17" s="241">
        <v>792.95323448744102</v>
      </c>
      <c r="K17" s="241">
        <v>1321.5887241457349</v>
      </c>
      <c r="L17" s="241">
        <v>1850.2242138040292</v>
      </c>
      <c r="M17" s="241">
        <v>2378.8597034623231</v>
      </c>
      <c r="N17" s="241">
        <v>2643.1774482914698</v>
      </c>
      <c r="O17" s="241">
        <v>200.23795631897462</v>
      </c>
      <c r="P17" s="241">
        <v>657.18991687553842</v>
      </c>
      <c r="Q17" s="241">
        <v>1095.3165281258971</v>
      </c>
      <c r="R17" s="241">
        <v>1533.4431393762561</v>
      </c>
      <c r="S17" s="241">
        <v>1971.5697506266149</v>
      </c>
      <c r="T17" s="241">
        <v>2190.6330562517942</v>
      </c>
      <c r="U17" s="158">
        <v>6.24</v>
      </c>
      <c r="V17" s="240">
        <v>61335.773252164829</v>
      </c>
      <c r="W17" s="240">
        <v>62565.614537914837</v>
      </c>
      <c r="X17" s="240">
        <v>70343.061542164825</v>
      </c>
      <c r="Y17" s="240">
        <v>64540.289278414835</v>
      </c>
      <c r="Z17" s="240">
        <v>74933.314228414834</v>
      </c>
      <c r="AA17" s="37"/>
      <c r="AB17" s="37"/>
      <c r="AC17" s="37"/>
      <c r="AD17" s="37"/>
      <c r="AE17" s="37"/>
      <c r="AF17" s="37"/>
      <c r="AG17" s="37"/>
    </row>
    <row r="18" spans="1:33" s="22" customFormat="1" ht="13.5" thickBot="1" x14ac:dyDescent="0.3">
      <c r="A18" s="75" t="s">
        <v>484</v>
      </c>
      <c r="B18" s="74">
        <v>1300</v>
      </c>
      <c r="C18" s="241">
        <v>347.84525322748738</v>
      </c>
      <c r="D18" s="241">
        <v>940.02449828571434</v>
      </c>
      <c r="E18" s="241">
        <v>1566.7074971428572</v>
      </c>
      <c r="F18" s="241">
        <v>2193.390496</v>
      </c>
      <c r="G18" s="241">
        <v>2820.073494857143</v>
      </c>
      <c r="H18" s="241">
        <v>3133.4149942857143</v>
      </c>
      <c r="I18" s="241">
        <v>284.67888406718504</v>
      </c>
      <c r="J18" s="241">
        <v>802.01774752759309</v>
      </c>
      <c r="K18" s="241">
        <v>1336.6962458793219</v>
      </c>
      <c r="L18" s="241">
        <v>1871.3747442310507</v>
      </c>
      <c r="M18" s="241">
        <v>2406.0532425827796</v>
      </c>
      <c r="N18" s="241">
        <v>2673.3924917586437</v>
      </c>
      <c r="O18" s="241">
        <v>224.60511113028045</v>
      </c>
      <c r="P18" s="241">
        <v>664.70247412644039</v>
      </c>
      <c r="Q18" s="241">
        <v>1107.8374568774004</v>
      </c>
      <c r="R18" s="241">
        <v>1550.9724396283609</v>
      </c>
      <c r="S18" s="241">
        <v>1994.1074223793212</v>
      </c>
      <c r="T18" s="241">
        <v>2215.6749137548009</v>
      </c>
      <c r="U18" s="158">
        <v>9.6000000000000014</v>
      </c>
      <c r="V18" s="240">
        <v>69146.994702960277</v>
      </c>
      <c r="W18" s="240">
        <v>70479.322762522774</v>
      </c>
      <c r="X18" s="240">
        <v>78904.890350460279</v>
      </c>
      <c r="Y18" s="240">
        <v>72618.553731397755</v>
      </c>
      <c r="Z18" s="240">
        <v>83877.664093897794</v>
      </c>
      <c r="AA18" s="37"/>
      <c r="AB18" s="37"/>
      <c r="AC18" s="37"/>
      <c r="AD18" s="37"/>
      <c r="AE18" s="37"/>
      <c r="AF18" s="37"/>
      <c r="AG18" s="37"/>
    </row>
    <row r="19" spans="1:33" s="22" customFormat="1" ht="13.5" thickBot="1" x14ac:dyDescent="0.3">
      <c r="A19" s="91" t="s">
        <v>485</v>
      </c>
      <c r="B19" s="92">
        <v>1400</v>
      </c>
      <c r="C19" s="241">
        <v>385.20521846686603</v>
      </c>
      <c r="D19" s="241">
        <v>1176.1797771428571</v>
      </c>
      <c r="E19" s="241">
        <v>1960.2996285714285</v>
      </c>
      <c r="F19" s="241">
        <v>2744.41948</v>
      </c>
      <c r="G19" s="241">
        <v>3528.5393314285711</v>
      </c>
      <c r="H19" s="241">
        <v>3920.5992571428569</v>
      </c>
      <c r="I19" s="241">
        <v>315.2545297442573</v>
      </c>
      <c r="J19" s="241">
        <v>1003.5026292101013</v>
      </c>
      <c r="K19" s="241">
        <v>1672.5043820168355</v>
      </c>
      <c r="L19" s="241">
        <v>2341.5061348235699</v>
      </c>
      <c r="M19" s="241">
        <v>3010.5078876303041</v>
      </c>
      <c r="N19" s="241">
        <v>3345.008764033671</v>
      </c>
      <c r="O19" s="241">
        <v>248.72859439347235</v>
      </c>
      <c r="P19" s="241">
        <v>831.69067328574704</v>
      </c>
      <c r="Q19" s="241">
        <v>1386.1511221429116</v>
      </c>
      <c r="R19" s="241">
        <v>1940.6115710000763</v>
      </c>
      <c r="S19" s="241">
        <v>2495.0720198572412</v>
      </c>
      <c r="T19" s="241">
        <v>2772.3022442858232</v>
      </c>
      <c r="U19" s="158">
        <v>9.48</v>
      </c>
      <c r="V19" s="240">
        <v>78903.531002869437</v>
      </c>
      <c r="W19" s="240">
        <v>80338.345836244436</v>
      </c>
      <c r="X19" s="240">
        <v>89412.034007869428</v>
      </c>
      <c r="Y19" s="240">
        <v>82642.133033494421</v>
      </c>
      <c r="Z19" s="240">
        <v>94767.328808494451</v>
      </c>
      <c r="AA19" s="37"/>
      <c r="AB19" s="37"/>
      <c r="AC19" s="37"/>
      <c r="AD19" s="37"/>
      <c r="AE19" s="37"/>
      <c r="AF19" s="37"/>
      <c r="AG19" s="37"/>
    </row>
    <row r="20" spans="1:33" s="22" customFormat="1" ht="13.5" thickBot="1" x14ac:dyDescent="0.3">
      <c r="A20" s="75" t="s">
        <v>486</v>
      </c>
      <c r="B20" s="74">
        <v>1500</v>
      </c>
      <c r="C20" s="241">
        <v>422.56518370624599</v>
      </c>
      <c r="D20" s="241">
        <v>1187.4479571428571</v>
      </c>
      <c r="E20" s="241">
        <v>1979.0799285714286</v>
      </c>
      <c r="F20" s="241">
        <v>2770.7118999999998</v>
      </c>
      <c r="G20" s="241">
        <v>3562.3438714285717</v>
      </c>
      <c r="H20" s="241">
        <v>3958.1598571428572</v>
      </c>
      <c r="I20" s="241">
        <v>345.83017542133064</v>
      </c>
      <c r="J20" s="241">
        <v>1013.1165066769295</v>
      </c>
      <c r="K20" s="241">
        <v>1688.527511128216</v>
      </c>
      <c r="L20" s="241">
        <v>2363.9385155795021</v>
      </c>
      <c r="M20" s="241">
        <v>3039.3495200307893</v>
      </c>
      <c r="N20" s="241">
        <v>3377.055022256432</v>
      </c>
      <c r="O20" s="241">
        <v>272.85207765666513</v>
      </c>
      <c r="P20" s="241">
        <v>839.65853703670393</v>
      </c>
      <c r="Q20" s="241">
        <v>1399.430895061173</v>
      </c>
      <c r="R20" s="241">
        <v>1959.2032530856422</v>
      </c>
      <c r="S20" s="241">
        <v>2518.9756111101119</v>
      </c>
      <c r="T20" s="241">
        <v>2798.8617901223461</v>
      </c>
      <c r="U20" s="158">
        <v>9.36</v>
      </c>
      <c r="V20" s="240">
        <v>83735.246913401978</v>
      </c>
      <c r="W20" s="240">
        <v>85272.54852058948</v>
      </c>
      <c r="X20" s="240">
        <v>94994.357275901973</v>
      </c>
      <c r="Y20" s="240">
        <v>87740.891946214455</v>
      </c>
      <c r="Z20" s="240">
        <v>100732.17313371446</v>
      </c>
      <c r="AA20" s="37"/>
      <c r="AB20" s="37"/>
      <c r="AC20" s="37"/>
      <c r="AD20" s="37"/>
      <c r="AE20" s="37"/>
      <c r="AF20" s="37"/>
      <c r="AG20" s="37"/>
    </row>
    <row r="21" spans="1:33" s="22" customFormat="1" ht="13.5" thickBot="1" x14ac:dyDescent="0.3">
      <c r="A21" s="91" t="s">
        <v>487</v>
      </c>
      <c r="B21" s="92">
        <v>1600</v>
      </c>
      <c r="C21" s="241">
        <v>459.92514894562595</v>
      </c>
      <c r="D21" s="241">
        <v>1214.8202125714286</v>
      </c>
      <c r="E21" s="241">
        <v>2024.7003542857142</v>
      </c>
      <c r="F21" s="241">
        <v>2834.5804959999996</v>
      </c>
      <c r="G21" s="241">
        <v>3644.4606377142859</v>
      </c>
      <c r="H21" s="241">
        <v>4049.4007085714284</v>
      </c>
      <c r="I21" s="241">
        <v>376.40582109840403</v>
      </c>
      <c r="J21" s="241">
        <v>1036.470190207101</v>
      </c>
      <c r="K21" s="241">
        <v>1727.4503170118351</v>
      </c>
      <c r="L21" s="241">
        <v>2418.4304438165686</v>
      </c>
      <c r="M21" s="241">
        <v>3109.4105706213031</v>
      </c>
      <c r="N21" s="241">
        <v>3454.9006340236701</v>
      </c>
      <c r="O21" s="241">
        <v>296.97556091985797</v>
      </c>
      <c r="P21" s="241">
        <v>859.01378356376006</v>
      </c>
      <c r="Q21" s="241">
        <v>1431.6896392729334</v>
      </c>
      <c r="R21" s="241">
        <v>2004.3654949821064</v>
      </c>
      <c r="S21" s="241">
        <v>2577.0413506912805</v>
      </c>
      <c r="T21" s="241">
        <v>2863.3792785458668</v>
      </c>
      <c r="U21" s="158">
        <v>12.72</v>
      </c>
      <c r="V21" s="240">
        <v>85952.33875925449</v>
      </c>
      <c r="W21" s="240">
        <v>87592.12714025451</v>
      </c>
      <c r="X21" s="240">
        <v>97962.056479254534</v>
      </c>
      <c r="Y21" s="240">
        <v>90225.026794254518</v>
      </c>
      <c r="Z21" s="240">
        <v>104082.39339425453</v>
      </c>
      <c r="AA21" s="37"/>
      <c r="AB21" s="37"/>
      <c r="AC21" s="37"/>
      <c r="AD21" s="37"/>
      <c r="AE21" s="37"/>
      <c r="AF21" s="37"/>
      <c r="AG21" s="37"/>
    </row>
    <row r="22" spans="1:33" s="22" customFormat="1" ht="13.5" thickBot="1" x14ac:dyDescent="0.3">
      <c r="A22" s="75" t="s">
        <v>488</v>
      </c>
      <c r="B22" s="74">
        <v>1700</v>
      </c>
      <c r="C22" s="241">
        <v>497.28511418500597</v>
      </c>
      <c r="D22" s="241">
        <v>1351.7888057142857</v>
      </c>
      <c r="E22" s="241">
        <v>2252.9813428571429</v>
      </c>
      <c r="F22" s="241">
        <v>3154.1738800000003</v>
      </c>
      <c r="G22" s="241">
        <v>4055.3664171428572</v>
      </c>
      <c r="H22" s="241">
        <v>4505.9626857142857</v>
      </c>
      <c r="I22" s="241">
        <v>406.98146677547743</v>
      </c>
      <c r="J22" s="241">
        <v>1153.3301685957379</v>
      </c>
      <c r="K22" s="241">
        <v>1922.2169476595627</v>
      </c>
      <c r="L22" s="241">
        <v>2691.1037267233883</v>
      </c>
      <c r="M22" s="241">
        <v>3459.9905057872134</v>
      </c>
      <c r="N22" s="241">
        <v>3844.4338953191254</v>
      </c>
      <c r="O22" s="241">
        <v>321.09904418305081</v>
      </c>
      <c r="P22" s="241">
        <v>955.8659006157169</v>
      </c>
      <c r="Q22" s="241">
        <v>1593.1098343595281</v>
      </c>
      <c r="R22" s="241">
        <v>2230.353768103339</v>
      </c>
      <c r="S22" s="241">
        <v>2867.5977018471503</v>
      </c>
      <c r="T22" s="241">
        <v>3186.2196687190562</v>
      </c>
      <c r="U22" s="158">
        <v>12.6</v>
      </c>
      <c r="V22" s="240">
        <v>89903.157379622367</v>
      </c>
      <c r="W22" s="240">
        <v>91645.432534434862</v>
      </c>
      <c r="X22" s="240">
        <v>102663.48245712236</v>
      </c>
      <c r="Y22" s="240">
        <v>94442.888416809874</v>
      </c>
      <c r="Z22" s="240">
        <v>109166.34042930987</v>
      </c>
      <c r="AA22" s="37"/>
      <c r="AB22" s="37"/>
      <c r="AC22" s="37"/>
      <c r="AD22" s="37"/>
      <c r="AE22" s="37"/>
      <c r="AF22" s="37"/>
      <c r="AG22" s="37"/>
    </row>
    <row r="23" spans="1:33" s="22" customFormat="1" ht="13.5" thickBot="1" x14ac:dyDescent="0.3">
      <c r="A23" s="91" t="s">
        <v>489</v>
      </c>
      <c r="B23" s="92">
        <v>1800</v>
      </c>
      <c r="C23" s="241">
        <v>534.64507942438604</v>
      </c>
      <c r="D23" s="241">
        <v>1489.7232428571428</v>
      </c>
      <c r="E23" s="241">
        <v>2482.8720714285714</v>
      </c>
      <c r="F23" s="241">
        <v>3476.0208999999995</v>
      </c>
      <c r="G23" s="241">
        <v>4469.169728571429</v>
      </c>
      <c r="H23" s="241">
        <v>4965.7441428571428</v>
      </c>
      <c r="I23" s="241">
        <v>437.55711245255088</v>
      </c>
      <c r="J23" s="241">
        <v>1271.0141936243881</v>
      </c>
      <c r="K23" s="241">
        <v>2118.3569893739805</v>
      </c>
      <c r="L23" s="241">
        <v>2965.6997851235724</v>
      </c>
      <c r="M23" s="241">
        <v>3813.0425808731648</v>
      </c>
      <c r="N23" s="241">
        <v>4236.7139787479609</v>
      </c>
      <c r="O23" s="241">
        <v>345.22252744624365</v>
      </c>
      <c r="P23" s="241">
        <v>1053.4009774177555</v>
      </c>
      <c r="Q23" s="241">
        <v>1755.6682956962595</v>
      </c>
      <c r="R23" s="241">
        <v>2457.9356139747624</v>
      </c>
      <c r="S23" s="241">
        <v>3160.2029322532671</v>
      </c>
      <c r="T23" s="241">
        <v>3511.336591392519</v>
      </c>
      <c r="U23" s="158">
        <v>12.48</v>
      </c>
      <c r="V23" s="240">
        <v>95123.504447580519</v>
      </c>
      <c r="W23" s="240">
        <v>96968.266376205531</v>
      </c>
      <c r="X23" s="240">
        <v>108634.43688258053</v>
      </c>
      <c r="Y23" s="240">
        <v>99930.278486955518</v>
      </c>
      <c r="Z23" s="240">
        <v>115519.81591195552</v>
      </c>
      <c r="AA23" s="37"/>
      <c r="AB23" s="37"/>
      <c r="AC23" s="37"/>
      <c r="AD23" s="37"/>
      <c r="AE23" s="37"/>
      <c r="AF23" s="37"/>
      <c r="AG23" s="37"/>
    </row>
    <row r="24" spans="1:33" s="22" customFormat="1" ht="13.5" thickBot="1" x14ac:dyDescent="0.3">
      <c r="A24" s="75" t="s">
        <v>490</v>
      </c>
      <c r="B24" s="74">
        <v>1900</v>
      </c>
      <c r="C24" s="241">
        <v>572.00504466376606</v>
      </c>
      <c r="D24" s="241">
        <v>1672.8130697142858</v>
      </c>
      <c r="E24" s="241">
        <v>2788.0217828571431</v>
      </c>
      <c r="F24" s="241">
        <v>3903.2304959999997</v>
      </c>
      <c r="G24" s="241">
        <v>5018.4392091428572</v>
      </c>
      <c r="H24" s="241">
        <v>5576.0435657142862</v>
      </c>
      <c r="I24" s="241">
        <v>468.13275812962422</v>
      </c>
      <c r="J24" s="241">
        <v>1427.2242613396143</v>
      </c>
      <c r="K24" s="241">
        <v>2378.7071022326909</v>
      </c>
      <c r="L24" s="241">
        <v>3330.1899431257661</v>
      </c>
      <c r="M24" s="241">
        <v>4281.6727840188432</v>
      </c>
      <c r="N24" s="241">
        <v>4757.4142044653818</v>
      </c>
      <c r="O24" s="241">
        <v>369.34601070943648</v>
      </c>
      <c r="P24" s="241">
        <v>1182.8659659592931</v>
      </c>
      <c r="Q24" s="241">
        <v>1971.443276598822</v>
      </c>
      <c r="R24" s="241">
        <v>2760.0205872383499</v>
      </c>
      <c r="S24" s="241">
        <v>3548.5978978778789</v>
      </c>
      <c r="T24" s="241">
        <v>3942.8865531976439</v>
      </c>
      <c r="U24" s="158">
        <v>12.48</v>
      </c>
      <c r="V24" s="240">
        <v>97152.757900677359</v>
      </c>
      <c r="W24" s="240">
        <v>99100.006603114845</v>
      </c>
      <c r="X24" s="240">
        <v>111414.29769317734</v>
      </c>
      <c r="Y24" s="240">
        <v>102226.57494223987</v>
      </c>
      <c r="Z24" s="240">
        <v>118682.19777973986</v>
      </c>
      <c r="AA24" s="37"/>
      <c r="AB24" s="37"/>
      <c r="AC24" s="37"/>
      <c r="AD24" s="37"/>
      <c r="AE24" s="37"/>
      <c r="AF24" s="37"/>
      <c r="AG24" s="37"/>
    </row>
    <row r="25" spans="1:33" s="22" customFormat="1" ht="13.5" thickBot="1" x14ac:dyDescent="0.3">
      <c r="A25" s="91" t="s">
        <v>491</v>
      </c>
      <c r="B25" s="92">
        <v>2000</v>
      </c>
      <c r="C25" s="241">
        <v>609.36500990314596</v>
      </c>
      <c r="D25" s="241">
        <v>1855.5809485714287</v>
      </c>
      <c r="E25" s="241">
        <v>3092.6349142857148</v>
      </c>
      <c r="F25" s="241">
        <v>4329.6888799999997</v>
      </c>
      <c r="G25" s="241">
        <v>5566.742845714286</v>
      </c>
      <c r="H25" s="241">
        <v>6185.2698285714296</v>
      </c>
      <c r="I25" s="241">
        <v>498.7084038066975</v>
      </c>
      <c r="J25" s="241">
        <v>1583.1596468415023</v>
      </c>
      <c r="K25" s="241">
        <v>2638.5994114025043</v>
      </c>
      <c r="L25" s="241">
        <v>3694.0391759635054</v>
      </c>
      <c r="M25" s="241">
        <v>4749.4789405245074</v>
      </c>
      <c r="N25" s="241">
        <v>5277.1988228050086</v>
      </c>
      <c r="O25" s="241">
        <v>393.46949397262921</v>
      </c>
      <c r="P25" s="241">
        <v>1312.1033012508033</v>
      </c>
      <c r="Q25" s="241">
        <v>2186.8388354180051</v>
      </c>
      <c r="R25" s="241">
        <v>3061.574369585207</v>
      </c>
      <c r="S25" s="241">
        <v>3936.3099037524094</v>
      </c>
      <c r="T25" s="241">
        <v>4373.6776708360103</v>
      </c>
      <c r="U25" s="158">
        <v>15.84</v>
      </c>
      <c r="V25" s="240">
        <v>109815.3916333357</v>
      </c>
      <c r="W25" s="240">
        <v>111865.12710958572</v>
      </c>
      <c r="X25" s="240">
        <v>124827.53878333571</v>
      </c>
      <c r="Y25" s="240">
        <v>115156.2516770857</v>
      </c>
      <c r="Z25" s="240">
        <v>132477.9599270857</v>
      </c>
      <c r="AA25" s="37"/>
      <c r="AB25" s="37"/>
      <c r="AC25" s="37"/>
      <c r="AD25" s="37"/>
      <c r="AE25" s="37"/>
      <c r="AF25" s="37"/>
      <c r="AG25" s="37"/>
    </row>
    <row r="26" spans="1:33" s="22" customFormat="1" ht="13.5" thickBot="1" x14ac:dyDescent="0.3">
      <c r="A26" s="75" t="s">
        <v>492</v>
      </c>
      <c r="B26" s="74">
        <v>2100</v>
      </c>
      <c r="C26" s="241">
        <v>646.72497514252586</v>
      </c>
      <c r="D26" s="241">
        <v>1866.8491285714288</v>
      </c>
      <c r="E26" s="241">
        <v>3111.4152142857147</v>
      </c>
      <c r="F26" s="241">
        <v>4355.9813000000004</v>
      </c>
      <c r="G26" s="241">
        <v>5600.547385714287</v>
      </c>
      <c r="H26" s="241">
        <v>6222.8304285714294</v>
      </c>
      <c r="I26" s="241">
        <v>529.2840494837709</v>
      </c>
      <c r="J26" s="241">
        <v>1592.7735243083305</v>
      </c>
      <c r="K26" s="241">
        <v>2654.6225405138839</v>
      </c>
      <c r="L26" s="241">
        <v>3716.4715567194385</v>
      </c>
      <c r="M26" s="241">
        <v>4778.3205729249921</v>
      </c>
      <c r="N26" s="241">
        <v>5309.2450810277678</v>
      </c>
      <c r="O26" s="241">
        <v>417.59297723582205</v>
      </c>
      <c r="P26" s="241">
        <v>1320.0711650017599</v>
      </c>
      <c r="Q26" s="241">
        <v>2200.1186083362663</v>
      </c>
      <c r="R26" s="241">
        <v>3080.1660516707734</v>
      </c>
      <c r="S26" s="241">
        <v>3960.2134950052805</v>
      </c>
      <c r="T26" s="241">
        <v>4400.2372166725327</v>
      </c>
      <c r="U26" s="158">
        <v>15.72</v>
      </c>
      <c r="V26" s="240">
        <v>113835.30023724586</v>
      </c>
      <c r="W26" s="240">
        <v>115987.52248730835</v>
      </c>
      <c r="X26" s="240">
        <v>129598.05474474585</v>
      </c>
      <c r="Y26" s="240">
        <v>119443.20328318338</v>
      </c>
      <c r="Z26" s="240">
        <v>137630.99694568338</v>
      </c>
      <c r="AA26" s="37"/>
      <c r="AB26" s="37"/>
      <c r="AC26" s="37"/>
      <c r="AD26" s="37"/>
      <c r="AE26" s="37"/>
      <c r="AF26" s="37"/>
      <c r="AG26" s="37"/>
    </row>
    <row r="27" spans="1:33" s="22" customFormat="1" ht="13.5" thickBot="1" x14ac:dyDescent="0.3">
      <c r="A27" s="91" t="s">
        <v>493</v>
      </c>
      <c r="B27" s="92">
        <v>2200</v>
      </c>
      <c r="C27" s="241">
        <v>684.08494038190463</v>
      </c>
      <c r="D27" s="241">
        <v>1930.8608125714288</v>
      </c>
      <c r="E27" s="241">
        <v>3218.1013542857149</v>
      </c>
      <c r="F27" s="241">
        <v>4505.3418960000008</v>
      </c>
      <c r="G27" s="241">
        <v>5792.5824377142862</v>
      </c>
      <c r="H27" s="241">
        <v>6436.2027085714299</v>
      </c>
      <c r="I27" s="241">
        <v>559.85969516084322</v>
      </c>
      <c r="J27" s="241">
        <v>1647.3875335291032</v>
      </c>
      <c r="K27" s="241">
        <v>2745.6458892151722</v>
      </c>
      <c r="L27" s="241">
        <v>3843.9042449012409</v>
      </c>
      <c r="M27" s="241">
        <v>4942.1626005873095</v>
      </c>
      <c r="N27" s="241">
        <v>5491.2917784303445</v>
      </c>
      <c r="O27" s="241">
        <v>441.71646049901403</v>
      </c>
      <c r="P27" s="241">
        <v>1365.3345861204589</v>
      </c>
      <c r="Q27" s="241">
        <v>2275.5576435340981</v>
      </c>
      <c r="R27" s="241">
        <v>3185.7807009477374</v>
      </c>
      <c r="S27" s="241">
        <v>4096.0037583613766</v>
      </c>
      <c r="T27" s="241">
        <v>4551.1152870681963</v>
      </c>
      <c r="U27" s="158">
        <v>15.600000000000001</v>
      </c>
      <c r="V27" s="240">
        <v>119504.73219822913</v>
      </c>
      <c r="W27" s="240">
        <v>121759.44122210416</v>
      </c>
      <c r="X27" s="240">
        <v>136018.09406322913</v>
      </c>
      <c r="Y27" s="240">
        <v>125379.67824635415</v>
      </c>
      <c r="Z27" s="240">
        <v>144433.55732135416</v>
      </c>
      <c r="AA27" s="37"/>
      <c r="AB27" s="37"/>
      <c r="AC27" s="37"/>
      <c r="AD27" s="37"/>
      <c r="AE27" s="37"/>
      <c r="AF27" s="37"/>
      <c r="AG27" s="37"/>
    </row>
    <row r="28" spans="1:33" s="22" customFormat="1" ht="13.5" thickBot="1" x14ac:dyDescent="0.3">
      <c r="A28" s="75" t="s">
        <v>494</v>
      </c>
      <c r="B28" s="74">
        <v>2300</v>
      </c>
      <c r="C28" s="241">
        <v>721.44490562128465</v>
      </c>
      <c r="D28" s="241">
        <v>2113.6286914285715</v>
      </c>
      <c r="E28" s="241">
        <v>3522.7144857142857</v>
      </c>
      <c r="F28" s="241">
        <v>4931.8002800000004</v>
      </c>
      <c r="G28" s="241">
        <v>6340.886074285715</v>
      </c>
      <c r="H28" s="241">
        <v>7045.4289714285715</v>
      </c>
      <c r="I28" s="241">
        <v>590.43534083791656</v>
      </c>
      <c r="J28" s="241">
        <v>1803.3229190309912</v>
      </c>
      <c r="K28" s="241">
        <v>3005.5381983849848</v>
      </c>
      <c r="L28" s="241">
        <v>4207.7534777389792</v>
      </c>
      <c r="M28" s="241">
        <v>5409.9687570929736</v>
      </c>
      <c r="N28" s="241">
        <v>6011.0763967699695</v>
      </c>
      <c r="O28" s="241">
        <v>465.83994376220681</v>
      </c>
      <c r="P28" s="241">
        <v>1494.5719214119688</v>
      </c>
      <c r="Q28" s="241">
        <v>2490.9532023532815</v>
      </c>
      <c r="R28" s="241">
        <v>3487.3344832945936</v>
      </c>
      <c r="S28" s="241">
        <v>4483.715764235907</v>
      </c>
      <c r="T28" s="241">
        <v>4981.9064047065631</v>
      </c>
      <c r="U28" s="158">
        <v>15.600000000000001</v>
      </c>
      <c r="V28" s="240">
        <v>123129.53245875666</v>
      </c>
      <c r="W28" s="240">
        <v>125486.72825644416</v>
      </c>
      <c r="X28" s="240">
        <v>140393.50168125663</v>
      </c>
      <c r="Y28" s="240">
        <v>129271.52150906916</v>
      </c>
      <c r="Z28" s="240">
        <v>149191.48599656916</v>
      </c>
      <c r="AA28" s="37"/>
      <c r="AB28" s="37"/>
      <c r="AC28" s="37"/>
      <c r="AD28" s="37"/>
      <c r="AE28" s="37"/>
      <c r="AF28" s="37"/>
      <c r="AG28" s="37"/>
    </row>
    <row r="29" spans="1:33" s="22" customFormat="1" ht="13.5" thickBot="1" x14ac:dyDescent="0.3">
      <c r="A29" s="91" t="s">
        <v>495</v>
      </c>
      <c r="B29" s="92">
        <v>2400</v>
      </c>
      <c r="C29" s="241">
        <v>758.80487086066455</v>
      </c>
      <c r="D29" s="241">
        <v>2350.7498142857144</v>
      </c>
      <c r="E29" s="241">
        <v>3917.9163571428571</v>
      </c>
      <c r="F29" s="241">
        <v>5485.0828999999994</v>
      </c>
      <c r="G29" s="241">
        <v>7052.2494428571435</v>
      </c>
      <c r="H29" s="241">
        <v>7835.8327142857142</v>
      </c>
      <c r="I29" s="241">
        <v>621.0109865149899</v>
      </c>
      <c r="J29" s="241">
        <v>2005.6318473535132</v>
      </c>
      <c r="K29" s="241">
        <v>3342.7197455891883</v>
      </c>
      <c r="L29" s="241">
        <v>4679.8076438248627</v>
      </c>
      <c r="M29" s="241">
        <v>6016.8955420605398</v>
      </c>
      <c r="N29" s="241">
        <v>6685.4394911783766</v>
      </c>
      <c r="O29" s="241">
        <v>489.9634270253996</v>
      </c>
      <c r="P29" s="241">
        <v>1662.2430803213576</v>
      </c>
      <c r="Q29" s="241">
        <v>2770.4051338689292</v>
      </c>
      <c r="R29" s="241">
        <v>3878.5671874165005</v>
      </c>
      <c r="S29" s="241">
        <v>4986.7292409640731</v>
      </c>
      <c r="T29" s="241">
        <v>5540.8102677378583</v>
      </c>
      <c r="U29" s="158">
        <v>18.96</v>
      </c>
      <c r="V29" s="240">
        <v>125068.10530845413</v>
      </c>
      <c r="W29" s="240">
        <v>127527.78787995415</v>
      </c>
      <c r="X29" s="240">
        <v>143082.68188845416</v>
      </c>
      <c r="Y29" s="240">
        <v>131477.13736095416</v>
      </c>
      <c r="Z29" s="240">
        <v>152263.18726095415</v>
      </c>
      <c r="AA29" s="37"/>
      <c r="AB29" s="37"/>
      <c r="AC29" s="37"/>
      <c r="AD29" s="37"/>
      <c r="AE29" s="37"/>
      <c r="AF29" s="37"/>
      <c r="AG29" s="37"/>
    </row>
    <row r="30" spans="1:33" s="22" customFormat="1" ht="13.5" thickBot="1" x14ac:dyDescent="0.3">
      <c r="A30" s="75" t="s">
        <v>496</v>
      </c>
      <c r="B30" s="74">
        <v>2500</v>
      </c>
      <c r="C30" s="241">
        <v>796.16483610004457</v>
      </c>
      <c r="D30" s="241">
        <v>2361.3740982857144</v>
      </c>
      <c r="E30" s="241">
        <v>3935.6234971428571</v>
      </c>
      <c r="F30" s="241">
        <v>5509.8728959999999</v>
      </c>
      <c r="G30" s="241">
        <v>7084.122294857144</v>
      </c>
      <c r="H30" s="241">
        <v>7871.2469942857142</v>
      </c>
      <c r="I30" s="241">
        <v>651.58663219206335</v>
      </c>
      <c r="J30" s="241">
        <v>2014.6963603936654</v>
      </c>
      <c r="K30" s="241">
        <v>3357.8272673227757</v>
      </c>
      <c r="L30" s="241">
        <v>4700.9581742518858</v>
      </c>
      <c r="M30" s="241">
        <v>6044.0890811809968</v>
      </c>
      <c r="N30" s="241">
        <v>6715.6545346455514</v>
      </c>
      <c r="O30" s="241">
        <v>514.08691028859243</v>
      </c>
      <c r="P30" s="241">
        <v>1669.7556375722597</v>
      </c>
      <c r="Q30" s="241">
        <v>2782.9260626204327</v>
      </c>
      <c r="R30" s="241">
        <v>3896.0964876686057</v>
      </c>
      <c r="S30" s="241">
        <v>5009.2669127167801</v>
      </c>
      <c r="T30" s="241">
        <v>5565.8521252408655</v>
      </c>
      <c r="U30" s="158">
        <v>18.840000000000003</v>
      </c>
      <c r="V30" s="240">
        <v>137758.8068469266</v>
      </c>
      <c r="W30" s="240">
        <v>140320.97619223909</v>
      </c>
      <c r="X30" s="240">
        <v>156523.9907844266</v>
      </c>
      <c r="Y30" s="240">
        <v>144434.88190161411</v>
      </c>
      <c r="Z30" s="240">
        <v>166087.01721411408</v>
      </c>
      <c r="AA30" s="37"/>
      <c r="AB30" s="37"/>
      <c r="AC30" s="37"/>
      <c r="AD30" s="37"/>
      <c r="AE30" s="37"/>
      <c r="AF30" s="37"/>
      <c r="AG30" s="37"/>
    </row>
    <row r="31" spans="1:33" s="22" customFormat="1" ht="13.5" thickBot="1" x14ac:dyDescent="0.3">
      <c r="A31" s="91" t="s">
        <v>497</v>
      </c>
      <c r="B31" s="92">
        <v>2600</v>
      </c>
      <c r="C31" s="241">
        <v>833.52480133942447</v>
      </c>
      <c r="D31" s="241">
        <v>2415.903977142857</v>
      </c>
      <c r="E31" s="241">
        <v>4026.5066285714283</v>
      </c>
      <c r="F31" s="241">
        <v>5637.1092799999988</v>
      </c>
      <c r="G31" s="241">
        <v>7247.711931428571</v>
      </c>
      <c r="H31" s="241">
        <v>8053.0132571428567</v>
      </c>
      <c r="I31" s="241">
        <v>682.1622778691368</v>
      </c>
      <c r="J31" s="241">
        <v>2061.2206059784498</v>
      </c>
      <c r="K31" s="241">
        <v>3435.367676630749</v>
      </c>
      <c r="L31" s="241">
        <v>4809.5147472830477</v>
      </c>
      <c r="M31" s="241">
        <v>6183.6618179353491</v>
      </c>
      <c r="N31" s="241">
        <v>6870.7353532614979</v>
      </c>
      <c r="O31" s="241">
        <v>538.21039355178527</v>
      </c>
      <c r="P31" s="241">
        <v>1708.3143617930202</v>
      </c>
      <c r="Q31" s="241">
        <v>2847.1906029883671</v>
      </c>
      <c r="R31" s="241">
        <v>3986.0668441837138</v>
      </c>
      <c r="S31" s="241">
        <v>5124.9430853790609</v>
      </c>
      <c r="T31" s="241">
        <v>5694.3812059767342</v>
      </c>
      <c r="U31" s="158">
        <v>18.72</v>
      </c>
      <c r="V31" s="240">
        <v>141567.12737623838</v>
      </c>
      <c r="W31" s="240">
        <v>144231.78349536334</v>
      </c>
      <c r="X31" s="240">
        <v>161082.91867123835</v>
      </c>
      <c r="Y31" s="240">
        <v>148510.24543311336</v>
      </c>
      <c r="Z31" s="240">
        <v>171028.46615811338</v>
      </c>
      <c r="AA31" s="37"/>
      <c r="AB31" s="37"/>
      <c r="AC31" s="37"/>
      <c r="AD31" s="37"/>
      <c r="AE31" s="37"/>
      <c r="AF31" s="37"/>
      <c r="AG31" s="37"/>
    </row>
    <row r="32" spans="1:33" s="22" customFormat="1" ht="13.5" thickBot="1" x14ac:dyDescent="0.3">
      <c r="A32" s="75" t="s">
        <v>498</v>
      </c>
      <c r="B32" s="74">
        <v>2700</v>
      </c>
      <c r="C32" s="241">
        <v>870.8847665788046</v>
      </c>
      <c r="D32" s="241">
        <v>2599.6376999999998</v>
      </c>
      <c r="E32" s="241">
        <v>4332.7295000000004</v>
      </c>
      <c r="F32" s="241">
        <v>6065.8212999999996</v>
      </c>
      <c r="G32" s="241">
        <v>7798.9130999999998</v>
      </c>
      <c r="H32" s="241">
        <v>8665.4590000000007</v>
      </c>
      <c r="I32" s="241">
        <v>712.73792354621025</v>
      </c>
      <c r="J32" s="241">
        <v>2217.9800381203513</v>
      </c>
      <c r="K32" s="241">
        <v>3696.6333968672525</v>
      </c>
      <c r="L32" s="241">
        <v>5175.2867556141537</v>
      </c>
      <c r="M32" s="241">
        <v>6653.9401143610539</v>
      </c>
      <c r="N32" s="241">
        <v>7393.266793734505</v>
      </c>
      <c r="O32" s="241">
        <v>562.33387681497811</v>
      </c>
      <c r="P32" s="241">
        <v>1838.2346568346125</v>
      </c>
      <c r="Q32" s="241">
        <v>3063.7244280576874</v>
      </c>
      <c r="R32" s="241">
        <v>4289.2141992807619</v>
      </c>
      <c r="S32" s="241">
        <v>5514.7039705038369</v>
      </c>
      <c r="T32" s="241">
        <v>6127.4488561153748</v>
      </c>
      <c r="U32" s="158">
        <v>22.080000000000002</v>
      </c>
      <c r="V32" s="240">
        <v>146882.4731715672</v>
      </c>
      <c r="W32" s="240">
        <v>149649.61606450469</v>
      </c>
      <c r="X32" s="240">
        <v>167148.87182406723</v>
      </c>
      <c r="Y32" s="240">
        <v>154092.63423062966</v>
      </c>
      <c r="Z32" s="240">
        <v>177476.94036812973</v>
      </c>
      <c r="AA32" s="37"/>
      <c r="AB32" s="37"/>
      <c r="AC32" s="37"/>
      <c r="AD32" s="37"/>
      <c r="AE32" s="37"/>
      <c r="AF32" s="37"/>
      <c r="AG32" s="37"/>
    </row>
    <row r="33" spans="1:33" s="22" customFormat="1" ht="13.5" thickBot="1" x14ac:dyDescent="0.3">
      <c r="A33" s="91" t="s">
        <v>499</v>
      </c>
      <c r="B33" s="92">
        <v>2800</v>
      </c>
      <c r="C33" s="241">
        <v>908.24473181818439</v>
      </c>
      <c r="D33" s="241">
        <v>2782.7275268571429</v>
      </c>
      <c r="E33" s="241">
        <v>4637.8792114285716</v>
      </c>
      <c r="F33" s="241">
        <v>6493.0308960000002</v>
      </c>
      <c r="G33" s="241">
        <v>8348.1825805714288</v>
      </c>
      <c r="H33" s="241">
        <v>9275.7584228571432</v>
      </c>
      <c r="I33" s="241">
        <v>743.31356922328337</v>
      </c>
      <c r="J33" s="241">
        <v>2374.190105835577</v>
      </c>
      <c r="K33" s="241">
        <v>3956.9835097259624</v>
      </c>
      <c r="L33" s="241">
        <v>5539.7769136163479</v>
      </c>
      <c r="M33" s="241">
        <v>7122.5703175067329</v>
      </c>
      <c r="N33" s="241">
        <v>7913.9670194519249</v>
      </c>
      <c r="O33" s="241">
        <v>586.45736007817084</v>
      </c>
      <c r="P33" s="241">
        <v>1967.6996453761499</v>
      </c>
      <c r="Q33" s="241">
        <v>3279.4994089602501</v>
      </c>
      <c r="R33" s="241">
        <v>4591.2991725443499</v>
      </c>
      <c r="S33" s="241">
        <v>5903.0989361284501</v>
      </c>
      <c r="T33" s="241">
        <v>6558.9988179205002</v>
      </c>
      <c r="U33" s="158">
        <v>21.96</v>
      </c>
      <c r="V33" s="240">
        <v>150388.52502288134</v>
      </c>
      <c r="W33" s="240">
        <v>153258.15468963137</v>
      </c>
      <c r="X33" s="240">
        <v>171405.53103288135</v>
      </c>
      <c r="Y33" s="240">
        <v>157865.72908413137</v>
      </c>
      <c r="Z33" s="240">
        <v>182116.12063413137</v>
      </c>
      <c r="AA33" s="37"/>
      <c r="AB33" s="37"/>
      <c r="AC33" s="37"/>
      <c r="AD33" s="37"/>
      <c r="AE33" s="37"/>
      <c r="AF33" s="37"/>
      <c r="AG33" s="37"/>
    </row>
    <row r="34" spans="1:33" s="22" customFormat="1" ht="13.5" thickBot="1" x14ac:dyDescent="0.3">
      <c r="A34" s="75" t="s">
        <v>500</v>
      </c>
      <c r="B34" s="74">
        <v>2900</v>
      </c>
      <c r="C34" s="241">
        <v>945.60469705756316</v>
      </c>
      <c r="D34" s="241">
        <v>2793.0298628571422</v>
      </c>
      <c r="E34" s="241">
        <v>4655.0497714285711</v>
      </c>
      <c r="F34" s="241">
        <v>6517.0696799999987</v>
      </c>
      <c r="G34" s="241">
        <v>8379.089588571429</v>
      </c>
      <c r="H34" s="241">
        <v>9310.0995428571423</v>
      </c>
      <c r="I34" s="241">
        <v>773.88921490035568</v>
      </c>
      <c r="J34" s="241">
        <v>2382.9799366623915</v>
      </c>
      <c r="K34" s="241">
        <v>3971.6332277706524</v>
      </c>
      <c r="L34" s="241">
        <v>5560.2865188789128</v>
      </c>
      <c r="M34" s="241">
        <v>7148.9398099871751</v>
      </c>
      <c r="N34" s="241">
        <v>7943.2664555413048</v>
      </c>
      <c r="O34" s="241">
        <v>610.58084334136277</v>
      </c>
      <c r="P34" s="241">
        <v>1974.9845493770245</v>
      </c>
      <c r="Q34" s="241">
        <v>3291.6409156283739</v>
      </c>
      <c r="R34" s="241">
        <v>4608.2972818797234</v>
      </c>
      <c r="S34" s="241">
        <v>5924.9536481310734</v>
      </c>
      <c r="T34" s="241">
        <v>6583.2818312567479</v>
      </c>
      <c r="U34" s="158">
        <v>21.84</v>
      </c>
      <c r="V34" s="240">
        <v>151763.58269431177</v>
      </c>
      <c r="W34" s="240">
        <v>154735.69913487427</v>
      </c>
      <c r="X34" s="240">
        <v>173531.19606181179</v>
      </c>
      <c r="Y34" s="240">
        <v>159507.82975774928</v>
      </c>
      <c r="Z34" s="240">
        <v>184624.30672024924</v>
      </c>
      <c r="AA34" s="37"/>
      <c r="AB34" s="37"/>
      <c r="AC34" s="37"/>
      <c r="AD34" s="37"/>
      <c r="AE34" s="37"/>
      <c r="AF34" s="37"/>
      <c r="AG34" s="37"/>
    </row>
    <row r="35" spans="1:33" s="22" customFormat="1" ht="13.5" thickBot="1" x14ac:dyDescent="0.3">
      <c r="A35" s="91" t="s">
        <v>501</v>
      </c>
      <c r="B35" s="92">
        <v>3000</v>
      </c>
      <c r="C35" s="241">
        <v>982.96466229694317</v>
      </c>
      <c r="D35" s="241">
        <v>2857.6854428571423</v>
      </c>
      <c r="E35" s="241">
        <v>4762.8090714285718</v>
      </c>
      <c r="F35" s="241">
        <v>6667.9326999999985</v>
      </c>
      <c r="G35" s="241">
        <v>8573.0563285714288</v>
      </c>
      <c r="H35" s="241">
        <v>9525.6181428571435</v>
      </c>
      <c r="I35" s="241">
        <v>804.46486057742914</v>
      </c>
      <c r="J35" s="241">
        <v>2438.1433103098398</v>
      </c>
      <c r="K35" s="241">
        <v>4063.5721838497334</v>
      </c>
      <c r="L35" s="241">
        <v>5689.001057389627</v>
      </c>
      <c r="M35" s="241">
        <v>7314.4299309295202</v>
      </c>
      <c r="N35" s="241">
        <v>8127.1443676994668</v>
      </c>
      <c r="O35" s="241">
        <v>634.7043266045556</v>
      </c>
      <c r="P35" s="241">
        <v>2020.703276995778</v>
      </c>
      <c r="Q35" s="241">
        <v>3367.8387949929638</v>
      </c>
      <c r="R35" s="241">
        <v>4714.9743129901481</v>
      </c>
      <c r="S35" s="241">
        <v>6062.1098309873341</v>
      </c>
      <c r="T35" s="241">
        <v>6735.6775899859276</v>
      </c>
      <c r="U35" s="158">
        <v>21.84</v>
      </c>
      <c r="V35" s="240">
        <v>153183.98066744182</v>
      </c>
      <c r="W35" s="240">
        <v>156258.58388181683</v>
      </c>
      <c r="X35" s="240">
        <v>175702.20139244184</v>
      </c>
      <c r="Y35" s="240">
        <v>161195.27073306681</v>
      </c>
      <c r="Z35" s="240">
        <v>187177.83310806684</v>
      </c>
      <c r="AA35" s="37"/>
      <c r="AB35" s="37"/>
      <c r="AC35" s="37"/>
      <c r="AD35" s="37"/>
      <c r="AE35" s="37"/>
      <c r="AF35" s="37"/>
      <c r="AG35" s="37"/>
    </row>
    <row r="36" spans="1:33" s="22" customFormat="1" ht="13.5" thickBot="1" x14ac:dyDescent="0.3">
      <c r="A36" s="75" t="s">
        <v>502</v>
      </c>
      <c r="B36" s="74" t="s">
        <v>30</v>
      </c>
      <c r="C36" s="241">
        <v>1020.3246275363232</v>
      </c>
      <c r="D36" s="241">
        <v>3040.7752697142855</v>
      </c>
      <c r="E36" s="241">
        <v>5067.958782857143</v>
      </c>
      <c r="F36" s="241">
        <v>7095.142296</v>
      </c>
      <c r="G36" s="241">
        <v>9122.3258091428579</v>
      </c>
      <c r="H36" s="241">
        <v>10135.917565714286</v>
      </c>
      <c r="I36" s="241">
        <v>835.04050625450259</v>
      </c>
      <c r="J36" s="241">
        <v>2594.3533780250664</v>
      </c>
      <c r="K36" s="241">
        <v>4323.9222967084434</v>
      </c>
      <c r="L36" s="241">
        <v>6053.4912153918212</v>
      </c>
      <c r="M36" s="241">
        <v>7783.0601340751991</v>
      </c>
      <c r="N36" s="241">
        <v>8647.8445934168867</v>
      </c>
      <c r="O36" s="241">
        <v>658.82780986774844</v>
      </c>
      <c r="P36" s="241">
        <v>2150.1682655373156</v>
      </c>
      <c r="Q36" s="241">
        <v>3583.6137758955256</v>
      </c>
      <c r="R36" s="241">
        <v>5017.059286253736</v>
      </c>
      <c r="S36" s="241">
        <v>6450.5047966119464</v>
      </c>
      <c r="T36" s="241">
        <v>7167.2275517910512</v>
      </c>
      <c r="U36" s="158">
        <v>25.2</v>
      </c>
      <c r="V36" s="240">
        <v>171922.21482785372</v>
      </c>
      <c r="W36" s="240">
        <v>175099.3048160412</v>
      </c>
      <c r="X36" s="240">
        <v>195191.04291035375</v>
      </c>
      <c r="Y36" s="240">
        <v>180200.54789566624</v>
      </c>
      <c r="Z36" s="240">
        <v>207049.19568316618</v>
      </c>
      <c r="AA36" s="37"/>
      <c r="AB36" s="37"/>
      <c r="AC36" s="37"/>
      <c r="AD36" s="37"/>
      <c r="AE36" s="37"/>
      <c r="AF36" s="37"/>
      <c r="AG36" s="37"/>
    </row>
    <row r="37" spans="1:33" s="22" customFormat="1" ht="13.5" thickBot="1" x14ac:dyDescent="0.3">
      <c r="A37" s="91" t="s">
        <v>503</v>
      </c>
      <c r="B37" s="74" t="s">
        <v>31</v>
      </c>
      <c r="C37" s="241">
        <v>919.8502978912519</v>
      </c>
      <c r="D37" s="241">
        <v>2429.6404251428571</v>
      </c>
      <c r="E37" s="241">
        <v>4049.4007085714284</v>
      </c>
      <c r="F37" s="241">
        <v>5669.1609919999992</v>
      </c>
      <c r="G37" s="241">
        <v>7288.9212754285718</v>
      </c>
      <c r="H37" s="241">
        <v>8098.8014171428567</v>
      </c>
      <c r="I37" s="241">
        <v>752.81164219680807</v>
      </c>
      <c r="J37" s="241">
        <v>2072.9403804142021</v>
      </c>
      <c r="K37" s="241">
        <v>3454.9006340236701</v>
      </c>
      <c r="L37" s="241">
        <v>4836.8608876331373</v>
      </c>
      <c r="M37" s="241">
        <v>6218.8211412426062</v>
      </c>
      <c r="N37" s="241">
        <v>6909.8012680473403</v>
      </c>
      <c r="O37" s="241">
        <v>593.95112183971594</v>
      </c>
      <c r="P37" s="241">
        <v>1718.0275671275201</v>
      </c>
      <c r="Q37" s="241">
        <v>2863.3792785458668</v>
      </c>
      <c r="R37" s="241">
        <v>4008.7309899642128</v>
      </c>
      <c r="S37" s="241">
        <v>5154.082701382561</v>
      </c>
      <c r="T37" s="241">
        <v>5726.7585570917336</v>
      </c>
      <c r="U37" s="159">
        <f>U21*2</f>
        <v>25.44</v>
      </c>
      <c r="V37" s="240">
        <v>174132.82948774911</v>
      </c>
      <c r="W37" s="240">
        <v>177412.4062497491</v>
      </c>
      <c r="X37" s="240">
        <v>198152.26492774909</v>
      </c>
      <c r="Y37" s="240">
        <v>182678.20555774908</v>
      </c>
      <c r="Z37" s="240">
        <v>210392.93875774907</v>
      </c>
      <c r="AA37" s="37"/>
      <c r="AB37" s="37"/>
      <c r="AC37" s="37"/>
      <c r="AD37" s="37"/>
      <c r="AE37" s="37"/>
      <c r="AF37" s="37"/>
      <c r="AG37" s="37"/>
    </row>
    <row r="38" spans="1:33" s="22" customFormat="1" ht="13.5" thickBot="1" x14ac:dyDescent="0.3">
      <c r="A38" s="75" t="s">
        <v>504</v>
      </c>
      <c r="B38" s="74" t="s">
        <v>32</v>
      </c>
      <c r="C38" s="241">
        <v>957.21026313063192</v>
      </c>
      <c r="D38" s="241">
        <v>2566.6090182857138</v>
      </c>
      <c r="E38" s="241">
        <v>4277.681697142857</v>
      </c>
      <c r="F38" s="241">
        <v>5988.754375999999</v>
      </c>
      <c r="G38" s="241">
        <v>7699.8270548571436</v>
      </c>
      <c r="H38" s="241">
        <v>8555.3633942857141</v>
      </c>
      <c r="I38" s="241">
        <v>783.38728787388141</v>
      </c>
      <c r="J38" s="241">
        <v>2189.8003588028391</v>
      </c>
      <c r="K38" s="241">
        <v>3649.6672646713978</v>
      </c>
      <c r="L38" s="241">
        <v>5109.5341705399569</v>
      </c>
      <c r="M38" s="241">
        <v>6569.401076408516</v>
      </c>
      <c r="N38" s="241">
        <v>7299.3345293427956</v>
      </c>
      <c r="O38" s="241">
        <v>618.07460510290878</v>
      </c>
      <c r="P38" s="241">
        <v>1814.879684179477</v>
      </c>
      <c r="Q38" s="241">
        <v>3024.7994736324613</v>
      </c>
      <c r="R38" s="241">
        <v>4234.7192630854452</v>
      </c>
      <c r="S38" s="241">
        <v>5444.6390525384313</v>
      </c>
      <c r="T38" s="241">
        <v>6049.5989472649226</v>
      </c>
      <c r="U38" s="158">
        <f>U21+U22</f>
        <v>25.32</v>
      </c>
      <c r="V38" s="240">
        <v>178075.01186017424</v>
      </c>
      <c r="W38" s="240">
        <v>181457.0753959867</v>
      </c>
      <c r="X38" s="240">
        <v>202845.05465767419</v>
      </c>
      <c r="Y38" s="240">
        <v>186887.43093236175</v>
      </c>
      <c r="Z38" s="240">
        <v>215468.2495448617</v>
      </c>
      <c r="AA38" s="37"/>
      <c r="AB38" s="37"/>
      <c r="AC38" s="37"/>
      <c r="AD38" s="37"/>
      <c r="AE38" s="37"/>
      <c r="AF38" s="37"/>
      <c r="AG38" s="37"/>
    </row>
    <row r="39" spans="1:33" s="22" customFormat="1" ht="13.5" thickBot="1" x14ac:dyDescent="0.3">
      <c r="A39" s="91" t="s">
        <v>505</v>
      </c>
      <c r="B39" s="74" t="s">
        <v>33</v>
      </c>
      <c r="C39" s="241">
        <v>994.57022837001193</v>
      </c>
      <c r="D39" s="241">
        <v>2703.5776114285713</v>
      </c>
      <c r="E39" s="241">
        <v>4505.9626857142857</v>
      </c>
      <c r="F39" s="241">
        <v>6308.3477600000006</v>
      </c>
      <c r="G39" s="241">
        <v>8110.7328342857145</v>
      </c>
      <c r="H39" s="241">
        <v>9011.9253714285715</v>
      </c>
      <c r="I39" s="241">
        <v>813.96293355095486</v>
      </c>
      <c r="J39" s="241">
        <v>2306.6603371914757</v>
      </c>
      <c r="K39" s="241">
        <v>3844.4338953191254</v>
      </c>
      <c r="L39" s="241">
        <v>5382.2074534467765</v>
      </c>
      <c r="M39" s="241">
        <v>6919.9810115744267</v>
      </c>
      <c r="N39" s="241">
        <v>7688.8677906382509</v>
      </c>
      <c r="O39" s="241">
        <v>642.19808836610162</v>
      </c>
      <c r="P39" s="241">
        <v>1911.7318012314338</v>
      </c>
      <c r="Q39" s="241">
        <v>3186.2196687190562</v>
      </c>
      <c r="R39" s="241">
        <v>4460.707536206678</v>
      </c>
      <c r="S39" s="241">
        <v>5735.1954036943007</v>
      </c>
      <c r="T39" s="241">
        <v>6372.4393374381125</v>
      </c>
      <c r="U39" s="158">
        <f>U22*2</f>
        <v>25.2</v>
      </c>
      <c r="V39" s="240">
        <v>182019.35329458496</v>
      </c>
      <c r="W39" s="240">
        <v>185503.90360420995</v>
      </c>
      <c r="X39" s="240">
        <v>207540.00344958497</v>
      </c>
      <c r="Y39" s="240">
        <v>191098.81536895997</v>
      </c>
      <c r="Z39" s="240">
        <v>220545.71939395997</v>
      </c>
      <c r="AA39" s="37"/>
      <c r="AB39" s="37"/>
      <c r="AC39" s="37"/>
      <c r="AD39" s="37"/>
      <c r="AE39" s="37"/>
      <c r="AF39" s="37"/>
      <c r="AG39" s="37"/>
    </row>
    <row r="40" spans="1:33" s="22" customFormat="1" ht="13.5" thickBot="1" x14ac:dyDescent="0.3">
      <c r="A40" s="75" t="s">
        <v>506</v>
      </c>
      <c r="B40" s="74" t="s">
        <v>34</v>
      </c>
      <c r="C40" s="241">
        <v>1031.9301936093921</v>
      </c>
      <c r="D40" s="241">
        <v>2841.5120485714283</v>
      </c>
      <c r="E40" s="241">
        <v>4735.8534142857134</v>
      </c>
      <c r="F40" s="241">
        <v>6630.1947799999998</v>
      </c>
      <c r="G40" s="241">
        <v>8524.5361457142862</v>
      </c>
      <c r="H40" s="241">
        <v>9471.7068285714267</v>
      </c>
      <c r="I40" s="241">
        <v>844.5385792280282</v>
      </c>
      <c r="J40" s="241">
        <v>2424.3443622201257</v>
      </c>
      <c r="K40" s="241">
        <v>4040.5739370335432</v>
      </c>
      <c r="L40" s="241">
        <v>5656.8035118469606</v>
      </c>
      <c r="M40" s="241">
        <v>7273.0330866603781</v>
      </c>
      <c r="N40" s="241">
        <v>8081.1478740670864</v>
      </c>
      <c r="O40" s="241">
        <v>666.32157162929445</v>
      </c>
      <c r="P40" s="241">
        <v>2009.2668780334723</v>
      </c>
      <c r="Q40" s="241">
        <v>3348.7781300557876</v>
      </c>
      <c r="R40" s="241">
        <v>4688.2893820781019</v>
      </c>
      <c r="S40" s="241">
        <v>6027.8006341004175</v>
      </c>
      <c r="T40" s="241">
        <v>6697.5562601115753</v>
      </c>
      <c r="U40" s="158">
        <f>U22+U23</f>
        <v>25.08</v>
      </c>
      <c r="V40" s="240">
        <v>187233.22317658601</v>
      </c>
      <c r="W40" s="240">
        <v>190820.26026002353</v>
      </c>
      <c r="X40" s="240">
        <v>213504.48068908605</v>
      </c>
      <c r="Y40" s="240">
        <v>196579.72825314853</v>
      </c>
      <c r="Z40" s="240">
        <v>226892.71769064851</v>
      </c>
      <c r="AA40" s="37"/>
      <c r="AB40" s="37"/>
      <c r="AC40" s="37"/>
      <c r="AD40" s="37"/>
      <c r="AE40" s="37"/>
      <c r="AF40" s="37"/>
      <c r="AG40" s="37"/>
    </row>
    <row r="41" spans="1:33" s="22" customFormat="1" ht="13.5" thickBot="1" x14ac:dyDescent="0.3">
      <c r="A41" s="91" t="s">
        <v>507</v>
      </c>
      <c r="B41" s="74" t="s">
        <v>35</v>
      </c>
      <c r="C41" s="241">
        <v>1069.2901588487721</v>
      </c>
      <c r="D41" s="241">
        <v>2979.4464857142857</v>
      </c>
      <c r="E41" s="241">
        <v>4965.7441428571428</v>
      </c>
      <c r="F41" s="241">
        <v>6952.0417999999991</v>
      </c>
      <c r="G41" s="241">
        <v>8938.339457142858</v>
      </c>
      <c r="H41" s="241">
        <v>9931.4882857142857</v>
      </c>
      <c r="I41" s="241">
        <v>875.11422490510176</v>
      </c>
      <c r="J41" s="241">
        <v>2542.0283872487762</v>
      </c>
      <c r="K41" s="241">
        <v>4236.7139787479609</v>
      </c>
      <c r="L41" s="241">
        <v>5931.3995702471448</v>
      </c>
      <c r="M41" s="241">
        <v>7626.0851617463295</v>
      </c>
      <c r="N41" s="241">
        <v>8473.4279574959219</v>
      </c>
      <c r="O41" s="241">
        <v>690.44505489248729</v>
      </c>
      <c r="P41" s="241">
        <v>2106.801954835511</v>
      </c>
      <c r="Q41" s="241">
        <v>3511.336591392519</v>
      </c>
      <c r="R41" s="241">
        <v>4915.8712279495248</v>
      </c>
      <c r="S41" s="241">
        <v>6320.4058645065343</v>
      </c>
      <c r="T41" s="241">
        <v>7022.6731827850381</v>
      </c>
      <c r="U41" s="158">
        <f>U23*2</f>
        <v>24.96</v>
      </c>
      <c r="V41" s="240">
        <v>192449.25212057278</v>
      </c>
      <c r="W41" s="240">
        <v>196138.77597782278</v>
      </c>
      <c r="X41" s="240">
        <v>219471.1169905728</v>
      </c>
      <c r="Y41" s="240">
        <v>202062.80019932275</v>
      </c>
      <c r="Z41" s="240">
        <v>233241.87504932276</v>
      </c>
      <c r="AA41" s="37"/>
      <c r="AB41" s="37"/>
      <c r="AC41" s="37"/>
      <c r="AD41" s="37"/>
      <c r="AE41" s="37"/>
      <c r="AF41" s="37"/>
      <c r="AG41" s="37"/>
    </row>
    <row r="42" spans="1:33" s="22" customFormat="1" ht="13.5" thickBot="1" x14ac:dyDescent="0.3">
      <c r="A42" s="75" t="s">
        <v>508</v>
      </c>
      <c r="B42" s="74" t="s">
        <v>36</v>
      </c>
      <c r="C42" s="241">
        <v>1106.6501240881519</v>
      </c>
      <c r="D42" s="241">
        <v>3162.5363125714284</v>
      </c>
      <c r="E42" s="241">
        <v>5270.893854285715</v>
      </c>
      <c r="F42" s="241">
        <v>7379.2513959999987</v>
      </c>
      <c r="G42" s="241">
        <v>9487.6089377142871</v>
      </c>
      <c r="H42" s="241">
        <v>10541.78770857143</v>
      </c>
      <c r="I42" s="241">
        <v>905.6898705821751</v>
      </c>
      <c r="J42" s="241">
        <v>2698.2384549640024</v>
      </c>
      <c r="K42" s="241">
        <v>4497.0640916066704</v>
      </c>
      <c r="L42" s="241">
        <v>6295.889728249339</v>
      </c>
      <c r="M42" s="241">
        <v>8094.7153648920075</v>
      </c>
      <c r="N42" s="241">
        <v>8994.1281832133409</v>
      </c>
      <c r="O42" s="241">
        <v>714.56853815568013</v>
      </c>
      <c r="P42" s="241">
        <v>2236.2669433770484</v>
      </c>
      <c r="Q42" s="241">
        <v>3727.1115722950813</v>
      </c>
      <c r="R42" s="241">
        <v>5217.9562012131128</v>
      </c>
      <c r="S42" s="241">
        <v>6708.8008301311465</v>
      </c>
      <c r="T42" s="241">
        <v>7454.2231445901625</v>
      </c>
      <c r="U42" s="158">
        <f>U23+U24</f>
        <v>24.96</v>
      </c>
      <c r="V42" s="240">
        <v>194472.02838771246</v>
      </c>
      <c r="W42" s="240">
        <v>198264.03901877499</v>
      </c>
      <c r="X42" s="240">
        <v>222244.50061521248</v>
      </c>
      <c r="Y42" s="240">
        <v>204352.61946864997</v>
      </c>
      <c r="Z42" s="240">
        <v>236397.77973114996</v>
      </c>
      <c r="AA42" s="37"/>
      <c r="AB42" s="37"/>
      <c r="AC42" s="37"/>
      <c r="AD42" s="37"/>
      <c r="AE42" s="37"/>
      <c r="AF42" s="37"/>
      <c r="AG42" s="37"/>
    </row>
    <row r="43" spans="1:33" s="22" customFormat="1" ht="13.5" thickBot="1" x14ac:dyDescent="0.3">
      <c r="A43" s="91" t="s">
        <v>509</v>
      </c>
      <c r="B43" s="74" t="s">
        <v>37</v>
      </c>
      <c r="C43" s="241">
        <v>1144.0100893275321</v>
      </c>
      <c r="D43" s="241">
        <v>3345.6261394285716</v>
      </c>
      <c r="E43" s="241">
        <v>5576.0435657142862</v>
      </c>
      <c r="F43" s="241">
        <v>7806.4609919999994</v>
      </c>
      <c r="G43" s="241">
        <v>10036.878418285714</v>
      </c>
      <c r="H43" s="241">
        <v>11152.087131428572</v>
      </c>
      <c r="I43" s="241">
        <v>936.26551625924844</v>
      </c>
      <c r="J43" s="241">
        <v>2854.4485226792285</v>
      </c>
      <c r="K43" s="241">
        <v>4757.4142044653818</v>
      </c>
      <c r="L43" s="241">
        <v>6660.3798862515323</v>
      </c>
      <c r="M43" s="241">
        <v>8563.3455680376865</v>
      </c>
      <c r="N43" s="241">
        <v>9514.8284089307635</v>
      </c>
      <c r="O43" s="241">
        <v>738.69202141887297</v>
      </c>
      <c r="P43" s="241">
        <v>2365.7319319185863</v>
      </c>
      <c r="Q43" s="241">
        <v>3942.8865531976439</v>
      </c>
      <c r="R43" s="241">
        <v>5520.0411744766998</v>
      </c>
      <c r="S43" s="241">
        <v>7097.1957957557579</v>
      </c>
      <c r="T43" s="241">
        <v>7885.7731063952879</v>
      </c>
      <c r="U43" s="158">
        <f>U24*2</f>
        <v>24.96</v>
      </c>
      <c r="V43" s="240">
        <v>196494.8046548522</v>
      </c>
      <c r="W43" s="240">
        <v>200389.30205972723</v>
      </c>
      <c r="X43" s="240">
        <v>225017.88423985222</v>
      </c>
      <c r="Y43" s="240">
        <v>206642.43873797721</v>
      </c>
      <c r="Z43" s="240">
        <v>239553.68441297722</v>
      </c>
      <c r="AA43" s="37"/>
      <c r="AB43" s="37"/>
      <c r="AC43" s="37"/>
      <c r="AD43" s="37"/>
      <c r="AE43" s="37"/>
      <c r="AF43" s="37"/>
      <c r="AG43" s="37"/>
    </row>
    <row r="44" spans="1:33" s="22" customFormat="1" ht="13.5" thickBot="1" x14ac:dyDescent="0.3">
      <c r="A44" s="75" t="s">
        <v>510</v>
      </c>
      <c r="B44" s="74" t="s">
        <v>38</v>
      </c>
      <c r="C44" s="241">
        <v>1181.3700545669119</v>
      </c>
      <c r="D44" s="241">
        <v>3528.3940182857145</v>
      </c>
      <c r="E44" s="241">
        <v>5880.6566971428574</v>
      </c>
      <c r="F44" s="241">
        <v>8232.9193759999998</v>
      </c>
      <c r="G44" s="241">
        <v>10585.182054857143</v>
      </c>
      <c r="H44" s="241">
        <v>11761.313394285715</v>
      </c>
      <c r="I44" s="241">
        <v>966.84116193632178</v>
      </c>
      <c r="J44" s="241">
        <v>3010.3839081811166</v>
      </c>
      <c r="K44" s="241">
        <v>5017.3065136351943</v>
      </c>
      <c r="L44" s="241">
        <v>7024.229119089272</v>
      </c>
      <c r="M44" s="241">
        <v>9031.1517245433497</v>
      </c>
      <c r="N44" s="241">
        <v>10034.613027270389</v>
      </c>
      <c r="O44" s="241">
        <v>762.81550468206569</v>
      </c>
      <c r="P44" s="241">
        <v>2494.9692672100959</v>
      </c>
      <c r="Q44" s="241">
        <v>4158.2821120168273</v>
      </c>
      <c r="R44" s="241">
        <v>5821.5949568235565</v>
      </c>
      <c r="S44" s="241">
        <v>7484.9078016302892</v>
      </c>
      <c r="T44" s="241">
        <v>8316.5642240336547</v>
      </c>
      <c r="U44" s="158">
        <f>U24+U25</f>
        <v>28.32</v>
      </c>
      <c r="V44" s="240">
        <v>209150.96120155347</v>
      </c>
      <c r="W44" s="240">
        <v>213147.94538024094</v>
      </c>
      <c r="X44" s="240">
        <v>238424.64814405347</v>
      </c>
      <c r="Y44" s="240">
        <v>219565.63828686593</v>
      </c>
      <c r="Z44" s="240">
        <v>253342.96937436596</v>
      </c>
      <c r="AA44" s="37"/>
      <c r="AB44" s="37"/>
      <c r="AC44" s="37"/>
      <c r="AD44" s="37"/>
      <c r="AE44" s="37"/>
      <c r="AF44" s="37"/>
      <c r="AG44" s="37"/>
    </row>
    <row r="45" spans="1:33" s="22" customFormat="1" ht="13.5" thickBot="1" x14ac:dyDescent="0.3">
      <c r="A45" s="91" t="s">
        <v>511</v>
      </c>
      <c r="B45" s="74" t="s">
        <v>39</v>
      </c>
      <c r="C45" s="241">
        <v>1218.7300198062919</v>
      </c>
      <c r="D45" s="241">
        <v>3711.1618971428575</v>
      </c>
      <c r="E45" s="241">
        <v>6185.2698285714296</v>
      </c>
      <c r="F45" s="241">
        <v>8659.3777599999994</v>
      </c>
      <c r="G45" s="241">
        <v>11133.485691428572</v>
      </c>
      <c r="H45" s="241">
        <v>12370.539657142859</v>
      </c>
      <c r="I45" s="241">
        <v>997.41680761339501</v>
      </c>
      <c r="J45" s="241">
        <v>3166.3192936830046</v>
      </c>
      <c r="K45" s="241">
        <v>5277.1988228050086</v>
      </c>
      <c r="L45" s="241">
        <v>7388.0783519270108</v>
      </c>
      <c r="M45" s="241">
        <v>9498.9578810490148</v>
      </c>
      <c r="N45" s="241">
        <v>10554.397645610017</v>
      </c>
      <c r="O45" s="241">
        <v>786.93898794525842</v>
      </c>
      <c r="P45" s="241">
        <v>2624.2066025016065</v>
      </c>
      <c r="Q45" s="241">
        <v>4373.6776708360103</v>
      </c>
      <c r="R45" s="241">
        <v>6123.148739170414</v>
      </c>
      <c r="S45" s="241">
        <v>7872.6198075048187</v>
      </c>
      <c r="T45" s="241">
        <v>8747.3553416720206</v>
      </c>
      <c r="U45" s="158">
        <f>U25*2</f>
        <v>31.68</v>
      </c>
      <c r="V45" s="240">
        <v>221804.958686269</v>
      </c>
      <c r="W45" s="240">
        <v>225904.42963876901</v>
      </c>
      <c r="X45" s="240">
        <v>251829.25298626901</v>
      </c>
      <c r="Y45" s="240">
        <v>232486.67877376903</v>
      </c>
      <c r="Z45" s="240">
        <v>267130.09527376905</v>
      </c>
      <c r="AA45" s="37"/>
      <c r="AB45" s="37"/>
      <c r="AC45" s="37"/>
      <c r="AD45" s="37"/>
      <c r="AE45" s="37"/>
      <c r="AF45" s="37"/>
      <c r="AG45" s="37"/>
    </row>
    <row r="46" spans="1:33" s="22" customFormat="1" ht="13.5" thickBot="1" x14ac:dyDescent="0.3">
      <c r="A46" s="75" t="s">
        <v>512</v>
      </c>
      <c r="B46" s="74" t="s">
        <v>40</v>
      </c>
      <c r="C46" s="241">
        <v>1256.0899850456719</v>
      </c>
      <c r="D46" s="241">
        <v>3722.4300771428575</v>
      </c>
      <c r="E46" s="241">
        <v>6204.0501285714299</v>
      </c>
      <c r="F46" s="241">
        <v>8685.670180000001</v>
      </c>
      <c r="G46" s="241">
        <v>11167.290231428573</v>
      </c>
      <c r="H46" s="241">
        <v>12408.10025714286</v>
      </c>
      <c r="I46" s="241">
        <v>1027.9924532904686</v>
      </c>
      <c r="J46" s="241">
        <v>3175.9331711498326</v>
      </c>
      <c r="K46" s="241">
        <v>5293.2219519163882</v>
      </c>
      <c r="L46" s="241">
        <v>7410.5107326829439</v>
      </c>
      <c r="M46" s="241">
        <v>9527.7995134494977</v>
      </c>
      <c r="N46" s="241">
        <v>10586.443903832776</v>
      </c>
      <c r="O46" s="241">
        <v>811.06247120845137</v>
      </c>
      <c r="P46" s="241">
        <v>2632.1744662525634</v>
      </c>
      <c r="Q46" s="241">
        <v>4386.9574437542715</v>
      </c>
      <c r="R46" s="241">
        <v>6141.7404212559804</v>
      </c>
      <c r="S46" s="241">
        <v>7896.5233987576903</v>
      </c>
      <c r="T46" s="241">
        <v>8773.914887508543</v>
      </c>
      <c r="U46" s="158">
        <f>U25+U26</f>
        <v>31.560000000000002</v>
      </c>
      <c r="V46" s="240">
        <v>225818.39010422214</v>
      </c>
      <c r="W46" s="240">
        <v>230020.34783053462</v>
      </c>
      <c r="X46" s="240">
        <v>256593.29176172215</v>
      </c>
      <c r="Y46" s="240">
        <v>236767.15319390962</v>
      </c>
      <c r="Z46" s="240">
        <v>272276.65510640963</v>
      </c>
      <c r="AA46" s="37"/>
      <c r="AB46" s="37"/>
      <c r="AC46" s="37"/>
      <c r="AD46" s="37"/>
      <c r="AE46" s="37"/>
      <c r="AF46" s="37"/>
      <c r="AG46" s="37"/>
    </row>
    <row r="47" spans="1:33" s="22" customFormat="1" ht="13.5" thickBot="1" x14ac:dyDescent="0.3">
      <c r="A47" s="91" t="s">
        <v>513</v>
      </c>
      <c r="B47" s="74" t="s">
        <v>41</v>
      </c>
      <c r="C47" s="241">
        <v>1293.4499502850517</v>
      </c>
      <c r="D47" s="241">
        <v>3733.6982571428575</v>
      </c>
      <c r="E47" s="241">
        <v>6222.8304285714294</v>
      </c>
      <c r="F47" s="241">
        <v>8711.9626000000007</v>
      </c>
      <c r="G47" s="241">
        <v>11201.094771428574</v>
      </c>
      <c r="H47" s="241">
        <v>12445.660857142859</v>
      </c>
      <c r="I47" s="241">
        <v>1058.5680989675418</v>
      </c>
      <c r="J47" s="241">
        <v>3185.547048616661</v>
      </c>
      <c r="K47" s="241">
        <v>5309.2450810277678</v>
      </c>
      <c r="L47" s="241">
        <v>7432.9431134388769</v>
      </c>
      <c r="M47" s="241">
        <v>9556.6411458499842</v>
      </c>
      <c r="N47" s="241">
        <v>10618.490162055536</v>
      </c>
      <c r="O47" s="241">
        <v>835.1859544716441</v>
      </c>
      <c r="P47" s="241">
        <v>2640.1423300035199</v>
      </c>
      <c r="Q47" s="241">
        <v>4400.2372166725327</v>
      </c>
      <c r="R47" s="241">
        <v>6160.3321033415468</v>
      </c>
      <c r="S47" s="241">
        <v>7920.426990010561</v>
      </c>
      <c r="T47" s="241">
        <v>8800.4744333450653</v>
      </c>
      <c r="U47" s="158">
        <f>U26*2</f>
        <v>31.44</v>
      </c>
      <c r="V47" s="240">
        <v>229829.66246018943</v>
      </c>
      <c r="W47" s="240">
        <v>234134.1069603145</v>
      </c>
      <c r="X47" s="240">
        <v>261355.17147518948</v>
      </c>
      <c r="Y47" s="240">
        <v>241045.46855206447</v>
      </c>
      <c r="Z47" s="240">
        <v>277421.05587706447</v>
      </c>
      <c r="AA47" s="37"/>
      <c r="AB47" s="37"/>
      <c r="AC47" s="37"/>
      <c r="AD47" s="37"/>
      <c r="AE47" s="37"/>
      <c r="AF47" s="37"/>
      <c r="AG47" s="37"/>
    </row>
    <row r="48" spans="1:33" s="22" customFormat="1" ht="13.5" thickBot="1" x14ac:dyDescent="0.3">
      <c r="A48" s="75" t="s">
        <v>514</v>
      </c>
      <c r="B48" s="74" t="s">
        <v>42</v>
      </c>
      <c r="C48" s="241">
        <v>1330.8099155244304</v>
      </c>
      <c r="D48" s="241">
        <v>3797.7099411428576</v>
      </c>
      <c r="E48" s="241">
        <v>6329.5165685714301</v>
      </c>
      <c r="F48" s="241">
        <v>8861.3231960000012</v>
      </c>
      <c r="G48" s="241">
        <v>11393.129823428573</v>
      </c>
      <c r="H48" s="241">
        <v>12659.03313714286</v>
      </c>
      <c r="I48" s="241">
        <v>1089.1437446446141</v>
      </c>
      <c r="J48" s="241">
        <v>3240.1610578374334</v>
      </c>
      <c r="K48" s="241">
        <v>5400.2684297290562</v>
      </c>
      <c r="L48" s="241">
        <v>7560.3758016206793</v>
      </c>
      <c r="M48" s="241">
        <v>9720.4831735123007</v>
      </c>
      <c r="N48" s="241">
        <v>10800.536859458112</v>
      </c>
      <c r="O48" s="241">
        <v>859.30943773483602</v>
      </c>
      <c r="P48" s="241">
        <v>2685.405751122219</v>
      </c>
      <c r="Q48" s="241">
        <v>4475.6762518703645</v>
      </c>
      <c r="R48" s="241">
        <v>6265.9467526185108</v>
      </c>
      <c r="S48" s="241">
        <v>8056.217253366658</v>
      </c>
      <c r="T48" s="241">
        <v>8951.3525037407289</v>
      </c>
      <c r="U48" s="158">
        <f>U26+U27</f>
        <v>31.32</v>
      </c>
      <c r="V48" s="240">
        <v>235494.7762972014</v>
      </c>
      <c r="W48" s="240">
        <v>239901.70757113886</v>
      </c>
      <c r="X48" s="240">
        <v>267770.89266970142</v>
      </c>
      <c r="Y48" s="240">
        <v>246977.62539126386</v>
      </c>
      <c r="Z48" s="240">
        <v>284219.29812876385</v>
      </c>
      <c r="AA48" s="37"/>
      <c r="AB48" s="37"/>
      <c r="AC48" s="37"/>
      <c r="AD48" s="37"/>
      <c r="AE48" s="37"/>
      <c r="AF48" s="37"/>
      <c r="AG48" s="37"/>
    </row>
    <row r="49" spans="1:33" s="22" customFormat="1" ht="13.5" thickBot="1" x14ac:dyDescent="0.3">
      <c r="A49" s="91" t="s">
        <v>515</v>
      </c>
      <c r="B49" s="74" t="s">
        <v>43</v>
      </c>
      <c r="C49" s="241">
        <v>1368.1698807638093</v>
      </c>
      <c r="D49" s="241">
        <v>3861.7216251428576</v>
      </c>
      <c r="E49" s="241">
        <v>6436.2027085714299</v>
      </c>
      <c r="F49" s="241">
        <v>9010.6837920000016</v>
      </c>
      <c r="G49" s="241">
        <v>11585.164875428572</v>
      </c>
      <c r="H49" s="241">
        <v>12872.40541714286</v>
      </c>
      <c r="I49" s="241">
        <v>1119.7193903216864</v>
      </c>
      <c r="J49" s="241">
        <v>3294.7750670582063</v>
      </c>
      <c r="K49" s="241">
        <v>5491.2917784303445</v>
      </c>
      <c r="L49" s="241">
        <v>7687.8084898024817</v>
      </c>
      <c r="M49" s="241">
        <v>9884.325201174619</v>
      </c>
      <c r="N49" s="241">
        <v>10982.583556860689</v>
      </c>
      <c r="O49" s="241">
        <v>883.43292099802807</v>
      </c>
      <c r="P49" s="241">
        <v>2730.6691722409178</v>
      </c>
      <c r="Q49" s="241">
        <v>4551.1152870681963</v>
      </c>
      <c r="R49" s="241">
        <v>6371.5614018954748</v>
      </c>
      <c r="S49" s="241">
        <v>8192.0075167227533</v>
      </c>
      <c r="T49" s="241">
        <v>9102.2305741363925</v>
      </c>
      <c r="U49" s="158">
        <f>U27*2</f>
        <v>31.200000000000003</v>
      </c>
      <c r="V49" s="240">
        <v>241157.73107222756</v>
      </c>
      <c r="W49" s="240">
        <v>245667.14911997755</v>
      </c>
      <c r="X49" s="240">
        <v>274184.4548022275</v>
      </c>
      <c r="Y49" s="240">
        <v>252907.62316847756</v>
      </c>
      <c r="Z49" s="240">
        <v>291015.38131847751</v>
      </c>
      <c r="AA49" s="37"/>
      <c r="AB49" s="37"/>
      <c r="AC49" s="37"/>
      <c r="AD49" s="37"/>
      <c r="AE49" s="37"/>
      <c r="AF49" s="37"/>
      <c r="AG49" s="37"/>
    </row>
    <row r="50" spans="1:33" s="22" customFormat="1" ht="13.5" thickBot="1" x14ac:dyDescent="0.3">
      <c r="A50" s="75" t="s">
        <v>516</v>
      </c>
      <c r="B50" s="74" t="s">
        <v>44</v>
      </c>
      <c r="C50" s="241">
        <v>1405.5298460031893</v>
      </c>
      <c r="D50" s="241">
        <v>4044.4895040000006</v>
      </c>
      <c r="E50" s="241">
        <v>6740.8158400000011</v>
      </c>
      <c r="F50" s="241">
        <v>9437.1421760000012</v>
      </c>
      <c r="G50" s="241">
        <v>12133.468511999999</v>
      </c>
      <c r="H50" s="241">
        <v>13481.631680000002</v>
      </c>
      <c r="I50" s="241">
        <v>1150.2950359987599</v>
      </c>
      <c r="J50" s="241">
        <v>3450.7104525600944</v>
      </c>
      <c r="K50" s="241">
        <v>5751.184087600157</v>
      </c>
      <c r="L50" s="241">
        <v>8051.6577226402205</v>
      </c>
      <c r="M50" s="241">
        <v>10352.131357680282</v>
      </c>
      <c r="N50" s="241">
        <v>11502.368175200314</v>
      </c>
      <c r="O50" s="241">
        <v>907.55640426122091</v>
      </c>
      <c r="P50" s="241">
        <v>2859.9065075324279</v>
      </c>
      <c r="Q50" s="241">
        <v>4766.5108458873801</v>
      </c>
      <c r="R50" s="241">
        <v>6673.1151842423305</v>
      </c>
      <c r="S50" s="241">
        <v>8579.7195225972828</v>
      </c>
      <c r="T50" s="241">
        <v>9533.0216917747603</v>
      </c>
      <c r="U50" s="158">
        <f>U27+U28</f>
        <v>31.200000000000003</v>
      </c>
      <c r="V50" s="240">
        <v>244776.05414679801</v>
      </c>
      <c r="W50" s="240">
        <v>249387.9589683605</v>
      </c>
      <c r="X50" s="240">
        <v>278553.38523429801</v>
      </c>
      <c r="Y50" s="240">
        <v>256792.98924523551</v>
      </c>
      <c r="Z50" s="240">
        <v>295766.83280773554</v>
      </c>
      <c r="AA50" s="37"/>
      <c r="AB50" s="37"/>
      <c r="AC50" s="37"/>
      <c r="AD50" s="37"/>
      <c r="AE50" s="37"/>
      <c r="AF50" s="37"/>
      <c r="AG50" s="37"/>
    </row>
    <row r="51" spans="1:33" s="22" customFormat="1" ht="13.5" thickBot="1" x14ac:dyDescent="0.3">
      <c r="A51" s="91" t="s">
        <v>517</v>
      </c>
      <c r="B51" s="74" t="s">
        <v>45</v>
      </c>
      <c r="C51" s="241">
        <v>1442.8898112425693</v>
      </c>
      <c r="D51" s="241">
        <v>4227.2573828571431</v>
      </c>
      <c r="E51" s="241">
        <v>7045.4289714285715</v>
      </c>
      <c r="F51" s="241">
        <v>9863.6005600000008</v>
      </c>
      <c r="G51" s="241">
        <v>12681.77214857143</v>
      </c>
      <c r="H51" s="241">
        <v>14090.857942857143</v>
      </c>
      <c r="I51" s="241">
        <v>1180.8706816758331</v>
      </c>
      <c r="J51" s="241">
        <v>3606.6458380619824</v>
      </c>
      <c r="K51" s="241">
        <v>6011.0763967699695</v>
      </c>
      <c r="L51" s="241">
        <v>8415.5069554779584</v>
      </c>
      <c r="M51" s="241">
        <v>10819.937514185947</v>
      </c>
      <c r="N51" s="241">
        <v>12022.152793539939</v>
      </c>
      <c r="O51" s="241">
        <v>931.67988752441363</v>
      </c>
      <c r="P51" s="241">
        <v>2989.1438428239376</v>
      </c>
      <c r="Q51" s="241">
        <v>4981.9064047065631</v>
      </c>
      <c r="R51" s="241">
        <v>6974.6689665891872</v>
      </c>
      <c r="S51" s="241">
        <v>8967.4315284718141</v>
      </c>
      <c r="T51" s="241">
        <v>9963.8128094131262</v>
      </c>
      <c r="U51" s="158">
        <f>U28*2</f>
        <v>31.200000000000003</v>
      </c>
      <c r="V51" s="240">
        <v>248394.37722136834</v>
      </c>
      <c r="W51" s="240">
        <v>253108.7688167434</v>
      </c>
      <c r="X51" s="240">
        <v>282922.31566636835</v>
      </c>
      <c r="Y51" s="240">
        <v>260678.35532199335</v>
      </c>
      <c r="Z51" s="240">
        <v>300518.28429699334</v>
      </c>
      <c r="AA51" s="37"/>
      <c r="AB51" s="37"/>
      <c r="AC51" s="37"/>
      <c r="AD51" s="37"/>
      <c r="AE51" s="37"/>
      <c r="AF51" s="37"/>
      <c r="AG51" s="37"/>
    </row>
    <row r="52" spans="1:33" s="22" customFormat="1" ht="13.5" thickBot="1" x14ac:dyDescent="0.3">
      <c r="A52" s="75" t="s">
        <v>518</v>
      </c>
      <c r="B52" s="74" t="s">
        <v>46</v>
      </c>
      <c r="C52" s="241">
        <v>1480.2497764819491</v>
      </c>
      <c r="D52" s="241">
        <v>4464.3785057142868</v>
      </c>
      <c r="E52" s="241">
        <v>7440.6308428571429</v>
      </c>
      <c r="F52" s="241">
        <v>10416.883179999999</v>
      </c>
      <c r="G52" s="241">
        <v>13393.135517142859</v>
      </c>
      <c r="H52" s="241">
        <v>14881.261685714286</v>
      </c>
      <c r="I52" s="241">
        <v>1211.4463273529066</v>
      </c>
      <c r="J52" s="241">
        <v>3808.9547663845042</v>
      </c>
      <c r="K52" s="241">
        <v>6348.2579439741739</v>
      </c>
      <c r="L52" s="241">
        <v>8887.5611215638419</v>
      </c>
      <c r="M52" s="241">
        <v>11426.864299153513</v>
      </c>
      <c r="N52" s="241">
        <v>12696.515887948348</v>
      </c>
      <c r="O52" s="241">
        <v>955.80337078760635</v>
      </c>
      <c r="P52" s="241">
        <v>3156.8150017333264</v>
      </c>
      <c r="Q52" s="241">
        <v>5261.3583362222107</v>
      </c>
      <c r="R52" s="241">
        <v>7365.901670711095</v>
      </c>
      <c r="S52" s="241">
        <v>9470.4450051999811</v>
      </c>
      <c r="T52" s="241">
        <v>10522.716672444421</v>
      </c>
      <c r="U52" s="158">
        <f>U28+U29</f>
        <v>34.56</v>
      </c>
      <c r="V52" s="240">
        <v>250324.31382312308</v>
      </c>
      <c r="W52" s="240">
        <v>255141.19219231058</v>
      </c>
      <c r="X52" s="240">
        <v>285602.8596256231</v>
      </c>
      <c r="Y52" s="240">
        <v>262875.3349259356</v>
      </c>
      <c r="Z52" s="240">
        <v>303581.34931343555</v>
      </c>
      <c r="AA52" s="37"/>
      <c r="AB52" s="37"/>
      <c r="AC52" s="37"/>
      <c r="AD52" s="37"/>
      <c r="AE52" s="37"/>
      <c r="AF52" s="37"/>
      <c r="AG52" s="37"/>
    </row>
    <row r="53" spans="1:33" s="22" customFormat="1" ht="13.5" thickBot="1" x14ac:dyDescent="0.3">
      <c r="A53" s="91" t="s">
        <v>519</v>
      </c>
      <c r="B53" s="74" t="s">
        <v>47</v>
      </c>
      <c r="C53" s="241">
        <v>1517.6097417213291</v>
      </c>
      <c r="D53" s="241">
        <v>4701.4996285714287</v>
      </c>
      <c r="E53" s="241">
        <v>7835.8327142857142</v>
      </c>
      <c r="F53" s="241">
        <v>10970.165799999999</v>
      </c>
      <c r="G53" s="241">
        <v>14104.498885714287</v>
      </c>
      <c r="H53" s="241">
        <v>15671.665428571428</v>
      </c>
      <c r="I53" s="241">
        <v>1242.0219730299798</v>
      </c>
      <c r="J53" s="241">
        <v>4011.2636947070264</v>
      </c>
      <c r="K53" s="241">
        <v>6685.4394911783766</v>
      </c>
      <c r="L53" s="241">
        <v>9359.6152876497254</v>
      </c>
      <c r="M53" s="241">
        <v>12033.79108412108</v>
      </c>
      <c r="N53" s="241">
        <v>13370.878982356753</v>
      </c>
      <c r="O53" s="241">
        <v>979.92685405079919</v>
      </c>
      <c r="P53" s="241">
        <v>3324.4861606427153</v>
      </c>
      <c r="Q53" s="241">
        <v>5540.8102677378583</v>
      </c>
      <c r="R53" s="241">
        <v>7757.1343748330009</v>
      </c>
      <c r="S53" s="241">
        <v>9973.4584819281463</v>
      </c>
      <c r="T53" s="241">
        <v>11081.620535475717</v>
      </c>
      <c r="U53" s="158">
        <f>U29*2</f>
        <v>37.92</v>
      </c>
      <c r="V53" s="240">
        <v>252256.40948686359</v>
      </c>
      <c r="W53" s="240">
        <v>257175.77462986365</v>
      </c>
      <c r="X53" s="240">
        <v>288285.56264686357</v>
      </c>
      <c r="Y53" s="240">
        <v>265074.47359186359</v>
      </c>
      <c r="Z53" s="240">
        <v>306646.57339186355</v>
      </c>
      <c r="AA53" s="37"/>
      <c r="AB53" s="37"/>
      <c r="AC53" s="37"/>
      <c r="AD53" s="37"/>
      <c r="AE53" s="37"/>
      <c r="AF53" s="37"/>
      <c r="AG53" s="37"/>
    </row>
    <row r="54" spans="1:33" s="22" customFormat="1" ht="13.5" thickBot="1" x14ac:dyDescent="0.3">
      <c r="A54" s="75" t="s">
        <v>520</v>
      </c>
      <c r="B54" s="74" t="s">
        <v>48</v>
      </c>
      <c r="C54" s="241">
        <v>1554.9697069607089</v>
      </c>
      <c r="D54" s="241">
        <v>4712.1239125714283</v>
      </c>
      <c r="E54" s="241">
        <v>7853.5398542857138</v>
      </c>
      <c r="F54" s="241">
        <v>10994.955795999998</v>
      </c>
      <c r="G54" s="241">
        <v>14136.371737714288</v>
      </c>
      <c r="H54" s="241">
        <v>15707.079708571428</v>
      </c>
      <c r="I54" s="241">
        <v>1272.5976187070532</v>
      </c>
      <c r="J54" s="241">
        <v>4020.3282077471786</v>
      </c>
      <c r="K54" s="241">
        <v>6700.547012911964</v>
      </c>
      <c r="L54" s="241">
        <v>9380.7658180767503</v>
      </c>
      <c r="M54" s="241">
        <v>12060.984623241537</v>
      </c>
      <c r="N54" s="241">
        <v>13401.094025823928</v>
      </c>
      <c r="O54" s="241">
        <v>1004.0503373139919</v>
      </c>
      <c r="P54" s="241">
        <v>3331.9987178936176</v>
      </c>
      <c r="Q54" s="241">
        <v>5553.3311964893619</v>
      </c>
      <c r="R54" s="241">
        <v>7774.6636750851067</v>
      </c>
      <c r="S54" s="241">
        <v>9995.9961536808532</v>
      </c>
      <c r="T54" s="241">
        <v>11106.662392978724</v>
      </c>
      <c r="U54" s="158">
        <f>U29+U30</f>
        <v>37.800000000000004</v>
      </c>
      <c r="V54" s="240">
        <v>264940.63383937883</v>
      </c>
      <c r="W54" s="240">
        <v>269962.48575619143</v>
      </c>
      <c r="X54" s="240">
        <v>301720.39435687888</v>
      </c>
      <c r="Y54" s="240">
        <v>278025.74094656639</v>
      </c>
      <c r="Z54" s="240">
        <v>320463.92615906644</v>
      </c>
      <c r="AA54" s="37"/>
      <c r="AB54" s="37"/>
      <c r="AC54" s="37"/>
      <c r="AD54" s="37"/>
      <c r="AE54" s="37"/>
      <c r="AF54" s="37"/>
      <c r="AG54" s="37"/>
    </row>
    <row r="55" spans="1:33" s="22" customFormat="1" ht="13.5" thickBot="1" x14ac:dyDescent="0.3">
      <c r="A55" s="91" t="s">
        <v>521</v>
      </c>
      <c r="B55" s="74" t="s">
        <v>49</v>
      </c>
      <c r="C55" s="241">
        <v>1592.3296722000891</v>
      </c>
      <c r="D55" s="241">
        <v>4722.7481965714287</v>
      </c>
      <c r="E55" s="241">
        <v>7871.2469942857142</v>
      </c>
      <c r="F55" s="241">
        <v>11019.745792</v>
      </c>
      <c r="G55" s="241">
        <v>14168.244589714288</v>
      </c>
      <c r="H55" s="241">
        <v>15742.493988571428</v>
      </c>
      <c r="I55" s="241">
        <v>1303.1732643841267</v>
      </c>
      <c r="J55" s="241">
        <v>4029.3927207873307</v>
      </c>
      <c r="K55" s="241">
        <v>6715.6545346455514</v>
      </c>
      <c r="L55" s="241">
        <v>9401.9163485037716</v>
      </c>
      <c r="M55" s="241">
        <v>12088.178162361994</v>
      </c>
      <c r="N55" s="241">
        <v>13431.309069291103</v>
      </c>
      <c r="O55" s="241">
        <v>1028.1738205771849</v>
      </c>
      <c r="P55" s="241">
        <v>3339.5112751445195</v>
      </c>
      <c r="Q55" s="241">
        <v>5565.8521252408655</v>
      </c>
      <c r="R55" s="241">
        <v>7792.1929753372115</v>
      </c>
      <c r="S55" s="241">
        <v>10018.53382543356</v>
      </c>
      <c r="T55" s="241">
        <v>11131.704250481731</v>
      </c>
      <c r="U55" s="158">
        <f>U30*2</f>
        <v>37.680000000000007</v>
      </c>
      <c r="V55" s="240">
        <v>277624.85819189419</v>
      </c>
      <c r="W55" s="240">
        <v>282749.19688251917</v>
      </c>
      <c r="X55" s="240">
        <v>315155.22606689425</v>
      </c>
      <c r="Y55" s="240">
        <v>290977.0083012692</v>
      </c>
      <c r="Z55" s="240">
        <v>334281.27892626921</v>
      </c>
      <c r="AA55" s="37"/>
      <c r="AB55" s="37"/>
      <c r="AC55" s="37"/>
      <c r="AD55" s="37"/>
      <c r="AE55" s="37"/>
      <c r="AF55" s="37"/>
      <c r="AG55" s="37"/>
    </row>
    <row r="56" spans="1:33" s="22" customFormat="1" ht="13.5" thickBot="1" x14ac:dyDescent="0.3">
      <c r="A56" s="75" t="s">
        <v>522</v>
      </c>
      <c r="B56" s="74" t="s">
        <v>50</v>
      </c>
      <c r="C56" s="241">
        <v>1629.6896374394692</v>
      </c>
      <c r="D56" s="241">
        <v>4777.2780754285704</v>
      </c>
      <c r="E56" s="241">
        <v>7962.130125714285</v>
      </c>
      <c r="F56" s="241">
        <v>11146.982175999998</v>
      </c>
      <c r="G56" s="241">
        <v>14331.834226285715</v>
      </c>
      <c r="H56" s="241">
        <v>15924.26025142857</v>
      </c>
      <c r="I56" s="241">
        <v>1333.7489100612001</v>
      </c>
      <c r="J56" s="241">
        <v>4075.916966372115</v>
      </c>
      <c r="K56" s="241">
        <v>6793.1949439535247</v>
      </c>
      <c r="L56" s="241">
        <v>9510.4729215349344</v>
      </c>
      <c r="M56" s="241">
        <v>12227.750899116345</v>
      </c>
      <c r="N56" s="241">
        <v>13586.389887907049</v>
      </c>
      <c r="O56" s="241">
        <v>1052.2973038403775</v>
      </c>
      <c r="P56" s="241">
        <v>3378.0699993652802</v>
      </c>
      <c r="Q56" s="241">
        <v>5630.1166656087989</v>
      </c>
      <c r="R56" s="241">
        <v>7882.16333185232</v>
      </c>
      <c r="S56" s="241">
        <v>10134.209998095841</v>
      </c>
      <c r="T56" s="241">
        <v>11260.233331217598</v>
      </c>
      <c r="U56" s="158">
        <f>U30+U31</f>
        <v>37.56</v>
      </c>
      <c r="V56" s="240">
        <v>281426.7015352489</v>
      </c>
      <c r="W56" s="240">
        <v>286653.52699968644</v>
      </c>
      <c r="X56" s="240">
        <v>319707.67676774884</v>
      </c>
      <c r="Y56" s="240">
        <v>295045.89464681142</v>
      </c>
      <c r="Z56" s="240">
        <v>339216.25068431132</v>
      </c>
      <c r="AA56" s="37"/>
      <c r="AB56" s="37"/>
      <c r="AC56" s="37"/>
      <c r="AD56" s="37"/>
      <c r="AE56" s="37"/>
      <c r="AF56" s="37"/>
      <c r="AG56" s="37"/>
    </row>
    <row r="57" spans="1:33" s="22" customFormat="1" ht="13.5" thickBot="1" x14ac:dyDescent="0.3">
      <c r="A57" s="91" t="s">
        <v>523</v>
      </c>
      <c r="B57" s="74" t="s">
        <v>51</v>
      </c>
      <c r="C57" s="241">
        <v>1667.0496026788489</v>
      </c>
      <c r="D57" s="241">
        <v>4831.807954285714</v>
      </c>
      <c r="E57" s="241">
        <v>8053.0132571428567</v>
      </c>
      <c r="F57" s="241">
        <v>11274.218559999998</v>
      </c>
      <c r="G57" s="241">
        <v>14495.423862857142</v>
      </c>
      <c r="H57" s="241">
        <v>16106.026514285713</v>
      </c>
      <c r="I57" s="241">
        <v>1364.3245557382736</v>
      </c>
      <c r="J57" s="241">
        <v>4122.4412119568997</v>
      </c>
      <c r="K57" s="241">
        <v>6870.7353532614979</v>
      </c>
      <c r="L57" s="241">
        <v>9619.0294945660953</v>
      </c>
      <c r="M57" s="241">
        <v>12367.323635870698</v>
      </c>
      <c r="N57" s="241">
        <v>13741.470706522996</v>
      </c>
      <c r="O57" s="241">
        <v>1076.4207871035705</v>
      </c>
      <c r="P57" s="241">
        <v>3416.6287235860405</v>
      </c>
      <c r="Q57" s="241">
        <v>5694.3812059767342</v>
      </c>
      <c r="R57" s="241">
        <v>7972.1336883674276</v>
      </c>
      <c r="S57" s="241">
        <v>10249.886170758122</v>
      </c>
      <c r="T57" s="241">
        <v>11388.762411953468</v>
      </c>
      <c r="U57" s="158">
        <f>U31*2</f>
        <v>37.44</v>
      </c>
      <c r="V57" s="240">
        <v>285226.38581661793</v>
      </c>
      <c r="W57" s="240">
        <v>290555.69805486791</v>
      </c>
      <c r="X57" s="240">
        <v>324257.96840661787</v>
      </c>
      <c r="Y57" s="240">
        <v>299112.6219303679</v>
      </c>
      <c r="Z57" s="240">
        <v>344149.06338036794</v>
      </c>
      <c r="AA57" s="37"/>
      <c r="AB57" s="37"/>
      <c r="AC57" s="37"/>
      <c r="AD57" s="37"/>
      <c r="AE57" s="37"/>
      <c r="AF57" s="37"/>
      <c r="AG57" s="37"/>
    </row>
    <row r="58" spans="1:33" s="48" customFormat="1" ht="13.5" thickBot="1" x14ac:dyDescent="0.3">
      <c r="A58" s="75" t="s">
        <v>524</v>
      </c>
      <c r="B58" s="74" t="s">
        <v>52</v>
      </c>
      <c r="C58" s="241">
        <v>1704.4095679182292</v>
      </c>
      <c r="D58" s="241">
        <v>5015.5416771428563</v>
      </c>
      <c r="E58" s="241">
        <v>8359.2361285714287</v>
      </c>
      <c r="F58" s="241">
        <v>11702.930579999998</v>
      </c>
      <c r="G58" s="241">
        <v>15046.625031428572</v>
      </c>
      <c r="H58" s="241">
        <v>16718.472257142857</v>
      </c>
      <c r="I58" s="241">
        <v>1394.9002014153468</v>
      </c>
      <c r="J58" s="241">
        <v>4279.2006440988007</v>
      </c>
      <c r="K58" s="241">
        <v>7132.0010734980015</v>
      </c>
      <c r="L58" s="241">
        <v>9984.8015028972022</v>
      </c>
      <c r="M58" s="241">
        <v>12837.601932296404</v>
      </c>
      <c r="N58" s="241">
        <v>14264.002146996003</v>
      </c>
      <c r="O58" s="241">
        <v>1100.5442703667634</v>
      </c>
      <c r="P58" s="241">
        <v>3546.5490186276324</v>
      </c>
      <c r="Q58" s="241">
        <v>5910.9150310460545</v>
      </c>
      <c r="R58" s="241">
        <v>8275.2810434644762</v>
      </c>
      <c r="S58" s="241">
        <v>10639.647055882899</v>
      </c>
      <c r="T58" s="241">
        <v>11821.830062092109</v>
      </c>
      <c r="U58" s="158">
        <f>U31+U32</f>
        <v>40.799999999999997</v>
      </c>
      <c r="V58" s="240">
        <v>290537.41348797543</v>
      </c>
      <c r="W58" s="240">
        <v>295969.21250003786</v>
      </c>
      <c r="X58" s="240">
        <v>330319.60343547544</v>
      </c>
      <c r="Y58" s="240">
        <v>304690.6926039129</v>
      </c>
      <c r="Z58" s="240">
        <v>350593.21946641285</v>
      </c>
      <c r="AA58" s="160"/>
      <c r="AB58" s="37"/>
      <c r="AC58" s="37"/>
      <c r="AD58" s="37"/>
      <c r="AE58" s="37"/>
      <c r="AF58" s="37"/>
      <c r="AG58" s="160"/>
    </row>
    <row r="59" spans="1:33" s="22" customFormat="1" ht="13.5" thickBot="1" x14ac:dyDescent="0.3">
      <c r="A59" s="91" t="s">
        <v>525</v>
      </c>
      <c r="B59" s="74" t="s">
        <v>53</v>
      </c>
      <c r="C59" s="241">
        <v>1741.7695331576092</v>
      </c>
      <c r="D59" s="241">
        <v>5199.2753999999995</v>
      </c>
      <c r="E59" s="241">
        <v>8665.4590000000007</v>
      </c>
      <c r="F59" s="241">
        <v>12131.642599999999</v>
      </c>
      <c r="G59" s="241">
        <v>15597.8262</v>
      </c>
      <c r="H59" s="241">
        <v>17330.918000000001</v>
      </c>
      <c r="I59" s="241">
        <v>1425.4758470924205</v>
      </c>
      <c r="J59" s="241">
        <v>4435.9600762407026</v>
      </c>
      <c r="K59" s="241">
        <v>7393.266793734505</v>
      </c>
      <c r="L59" s="241">
        <v>10350.573511228307</v>
      </c>
      <c r="M59" s="241">
        <v>13307.880228722108</v>
      </c>
      <c r="N59" s="241">
        <v>14786.53358746901</v>
      </c>
      <c r="O59" s="241">
        <v>1124.6677536299562</v>
      </c>
      <c r="P59" s="241">
        <v>3676.4693136692249</v>
      </c>
      <c r="Q59" s="241">
        <v>6127.4488561153748</v>
      </c>
      <c r="R59" s="241">
        <v>8578.4283985615239</v>
      </c>
      <c r="S59" s="241">
        <v>11029.407941007674</v>
      </c>
      <c r="T59" s="241">
        <v>12254.89771223075</v>
      </c>
      <c r="U59" s="158">
        <f>U32*2</f>
        <v>44.160000000000004</v>
      </c>
      <c r="V59" s="240">
        <v>295844.12303536147</v>
      </c>
      <c r="W59" s="240">
        <v>301378.40882123646</v>
      </c>
      <c r="X59" s="240">
        <v>336376.92034036142</v>
      </c>
      <c r="Y59" s="240">
        <v>310264.44515348639</v>
      </c>
      <c r="Z59" s="240">
        <v>357033.05742848641</v>
      </c>
      <c r="AA59" s="37"/>
      <c r="AB59" s="37"/>
      <c r="AC59" s="37"/>
      <c r="AD59" s="37"/>
      <c r="AE59" s="37"/>
      <c r="AF59" s="37"/>
      <c r="AG59" s="37"/>
    </row>
    <row r="60" spans="1:33" s="22" customFormat="1" ht="13.5" thickBot="1" x14ac:dyDescent="0.3">
      <c r="A60" s="75" t="s">
        <v>526</v>
      </c>
      <c r="B60" s="74" t="s">
        <v>54</v>
      </c>
      <c r="C60" s="241">
        <v>1779.1294983969892</v>
      </c>
      <c r="D60" s="241">
        <v>5382.3652268571432</v>
      </c>
      <c r="E60" s="241">
        <v>8970.608711428571</v>
      </c>
      <c r="F60" s="241">
        <v>12558.852196</v>
      </c>
      <c r="G60" s="241">
        <v>16147.095680571429</v>
      </c>
      <c r="H60" s="241">
        <v>17941.217422857142</v>
      </c>
      <c r="I60" s="241">
        <v>1456.0514927694937</v>
      </c>
      <c r="J60" s="241">
        <v>4592.1701439559283</v>
      </c>
      <c r="K60" s="241">
        <v>7653.6169065932154</v>
      </c>
      <c r="L60" s="241">
        <v>10715.063669230502</v>
      </c>
      <c r="M60" s="241">
        <v>13776.510431867788</v>
      </c>
      <c r="N60" s="241">
        <v>15307.233813186431</v>
      </c>
      <c r="O60" s="241">
        <v>1148.7912368931491</v>
      </c>
      <c r="P60" s="241">
        <v>3805.9343022107623</v>
      </c>
      <c r="Q60" s="241">
        <v>6343.2238370179375</v>
      </c>
      <c r="R60" s="241">
        <v>8880.5133718251109</v>
      </c>
      <c r="S60" s="241">
        <v>11417.802906632287</v>
      </c>
      <c r="T60" s="241">
        <v>12686.447674035875</v>
      </c>
      <c r="U60" s="158">
        <f>U32+U33</f>
        <v>44.040000000000006</v>
      </c>
      <c r="V60" s="240">
        <v>299343.69770071848</v>
      </c>
      <c r="W60" s="240">
        <v>304980.47026040597</v>
      </c>
      <c r="X60" s="240">
        <v>340627.10236321855</v>
      </c>
      <c r="Y60" s="240">
        <v>314031.06282103102</v>
      </c>
      <c r="Z60" s="240">
        <v>361665.76050853101</v>
      </c>
      <c r="AA60" s="37"/>
      <c r="AB60" s="37"/>
      <c r="AC60" s="37"/>
      <c r="AD60" s="37"/>
      <c r="AE60" s="37"/>
      <c r="AF60" s="37"/>
      <c r="AG60" s="37"/>
    </row>
    <row r="61" spans="1:33" s="22" customFormat="1" ht="13.5" thickBot="1" x14ac:dyDescent="0.3">
      <c r="A61" s="91" t="s">
        <v>527</v>
      </c>
      <c r="B61" s="74" t="s">
        <v>55</v>
      </c>
      <c r="C61" s="241">
        <v>1816.4894636363688</v>
      </c>
      <c r="D61" s="241">
        <v>5565.4550537142859</v>
      </c>
      <c r="E61" s="241">
        <v>9275.7584228571432</v>
      </c>
      <c r="F61" s="241">
        <v>12986.061792</v>
      </c>
      <c r="G61" s="241">
        <v>16696.365161142858</v>
      </c>
      <c r="H61" s="241">
        <v>18551.516845714286</v>
      </c>
      <c r="I61" s="241">
        <v>1486.6271384465667</v>
      </c>
      <c r="J61" s="241">
        <v>4748.380211671154</v>
      </c>
      <c r="K61" s="241">
        <v>7913.9670194519249</v>
      </c>
      <c r="L61" s="241">
        <v>11079.553827232696</v>
      </c>
      <c r="M61" s="241">
        <v>14245.140635013466</v>
      </c>
      <c r="N61" s="241">
        <v>15827.93403890385</v>
      </c>
      <c r="O61" s="241">
        <v>1172.9147201563417</v>
      </c>
      <c r="P61" s="241">
        <v>3935.3992907522997</v>
      </c>
      <c r="Q61" s="241">
        <v>6558.9988179205002</v>
      </c>
      <c r="R61" s="241">
        <v>9182.5983450886997</v>
      </c>
      <c r="S61" s="241">
        <v>11806.1978722569</v>
      </c>
      <c r="T61" s="241">
        <v>13117.997635841</v>
      </c>
      <c r="U61" s="158">
        <f>U33*2</f>
        <v>43.92</v>
      </c>
      <c r="V61" s="240">
        <v>302841.11330408975</v>
      </c>
      <c r="W61" s="240">
        <v>308580.37263758975</v>
      </c>
      <c r="X61" s="240">
        <v>344875.12532408966</v>
      </c>
      <c r="Y61" s="240">
        <v>317795.52142658975</v>
      </c>
      <c r="Z61" s="240">
        <v>366296.30452658969</v>
      </c>
      <c r="AA61" s="37"/>
      <c r="AB61" s="37"/>
      <c r="AC61" s="37"/>
      <c r="AD61" s="37"/>
      <c r="AE61" s="37"/>
      <c r="AF61" s="37"/>
      <c r="AG61" s="37"/>
    </row>
    <row r="62" spans="1:33" s="22" customFormat="1" ht="13.5" thickBot="1" x14ac:dyDescent="0.3">
      <c r="A62" s="75" t="s">
        <v>528</v>
      </c>
      <c r="B62" s="74" t="s">
        <v>56</v>
      </c>
      <c r="C62" s="241">
        <v>1853.8494288757477</v>
      </c>
      <c r="D62" s="241">
        <v>5575.7573897142847</v>
      </c>
      <c r="E62" s="241">
        <v>9292.9289828571418</v>
      </c>
      <c r="F62" s="241">
        <v>13010.100575999999</v>
      </c>
      <c r="G62" s="241">
        <v>16727.272169142856</v>
      </c>
      <c r="H62" s="241">
        <v>18585.857965714284</v>
      </c>
      <c r="I62" s="241">
        <v>1517.202784123639</v>
      </c>
      <c r="J62" s="241">
        <v>4757.1700424979681</v>
      </c>
      <c r="K62" s="241">
        <v>7928.6167374966144</v>
      </c>
      <c r="L62" s="241">
        <v>11100.063432495261</v>
      </c>
      <c r="M62" s="241">
        <v>14271.510127493908</v>
      </c>
      <c r="N62" s="241">
        <v>15857.233474993229</v>
      </c>
      <c r="O62" s="241">
        <v>1197.0382034195336</v>
      </c>
      <c r="P62" s="241">
        <v>3942.6841947531743</v>
      </c>
      <c r="Q62" s="241">
        <v>6571.140324588624</v>
      </c>
      <c r="R62" s="241">
        <v>9199.5964544240724</v>
      </c>
      <c r="S62" s="241">
        <v>11828.052584259523</v>
      </c>
      <c r="T62" s="241">
        <v>13142.280649177248</v>
      </c>
      <c r="U62" s="158">
        <f>U33+U34</f>
        <v>43.8</v>
      </c>
      <c r="V62" s="240">
        <v>304214.01191353449</v>
      </c>
      <c r="W62" s="240">
        <v>310055.75802084693</v>
      </c>
      <c r="X62" s="240">
        <v>346998.6312910344</v>
      </c>
      <c r="Y62" s="240">
        <v>319435.46303822187</v>
      </c>
      <c r="Z62" s="240">
        <v>368802.33155072195</v>
      </c>
      <c r="AA62" s="37"/>
      <c r="AB62" s="37"/>
      <c r="AC62" s="37"/>
      <c r="AD62" s="37"/>
      <c r="AE62" s="37"/>
      <c r="AF62" s="37"/>
      <c r="AG62" s="37"/>
    </row>
    <row r="63" spans="1:33" s="22" customFormat="1" ht="13.5" thickBot="1" x14ac:dyDescent="0.3">
      <c r="A63" s="91" t="s">
        <v>529</v>
      </c>
      <c r="B63" s="74" t="s">
        <v>57</v>
      </c>
      <c r="C63" s="241">
        <v>1891.2093941151263</v>
      </c>
      <c r="D63" s="241">
        <v>5586.0597257142845</v>
      </c>
      <c r="E63" s="241">
        <v>9310.0995428571423</v>
      </c>
      <c r="F63" s="241">
        <v>13034.139359999997</v>
      </c>
      <c r="G63" s="241">
        <v>16758.179177142858</v>
      </c>
      <c r="H63" s="241">
        <v>18620.199085714285</v>
      </c>
      <c r="I63" s="241">
        <v>1547.7784298007114</v>
      </c>
      <c r="J63" s="241">
        <v>4765.9598733247831</v>
      </c>
      <c r="K63" s="241">
        <v>7943.2664555413048</v>
      </c>
      <c r="L63" s="241">
        <v>11120.573037757826</v>
      </c>
      <c r="M63" s="241">
        <v>14297.87961997435</v>
      </c>
      <c r="N63" s="241">
        <v>15886.53291108261</v>
      </c>
      <c r="O63" s="241">
        <v>1221.1616866827255</v>
      </c>
      <c r="P63" s="241">
        <v>3949.9690987540489</v>
      </c>
      <c r="Q63" s="241">
        <v>6583.2818312567479</v>
      </c>
      <c r="R63" s="241">
        <v>9216.5945637594468</v>
      </c>
      <c r="S63" s="241">
        <v>11849.907296262147</v>
      </c>
      <c r="T63" s="241">
        <v>13166.563662513496</v>
      </c>
      <c r="U63" s="158">
        <f>U34*2</f>
        <v>43.68</v>
      </c>
      <c r="V63" s="240">
        <v>305584.75146099349</v>
      </c>
      <c r="W63" s="240">
        <v>311528.98434211855</v>
      </c>
      <c r="X63" s="240">
        <v>349119.97819599352</v>
      </c>
      <c r="Y63" s="240">
        <v>321073.2455878685</v>
      </c>
      <c r="Z63" s="240">
        <v>371306.19951286854</v>
      </c>
      <c r="AA63" s="37"/>
      <c r="AB63" s="37"/>
      <c r="AC63" s="37"/>
      <c r="AD63" s="37"/>
      <c r="AE63" s="37"/>
      <c r="AF63" s="37"/>
      <c r="AG63" s="37"/>
    </row>
    <row r="64" spans="1:33" s="22" customFormat="1" ht="13.5" thickBot="1" x14ac:dyDescent="0.3">
      <c r="A64" s="75" t="s">
        <v>530</v>
      </c>
      <c r="B64" s="74" t="s">
        <v>58</v>
      </c>
      <c r="C64" s="241">
        <v>1928.5693593545061</v>
      </c>
      <c r="D64" s="241">
        <v>5650.715305714285</v>
      </c>
      <c r="E64" s="241">
        <v>9417.8588428571438</v>
      </c>
      <c r="F64" s="241">
        <v>13185.002379999996</v>
      </c>
      <c r="G64" s="241">
        <v>16952.145917142858</v>
      </c>
      <c r="H64" s="241">
        <v>18835.717685714288</v>
      </c>
      <c r="I64" s="241">
        <v>1578.354075477785</v>
      </c>
      <c r="J64" s="241">
        <v>4821.1232469722308</v>
      </c>
      <c r="K64" s="241">
        <v>8035.2054116203853</v>
      </c>
      <c r="L64" s="241">
        <v>11249.28757626854</v>
      </c>
      <c r="M64" s="241">
        <v>14463.369740916696</v>
      </c>
      <c r="N64" s="241">
        <v>16070.410823240771</v>
      </c>
      <c r="O64" s="241">
        <v>1245.2851699459181</v>
      </c>
      <c r="P64" s="241">
        <v>3995.6878263728022</v>
      </c>
      <c r="Q64" s="241">
        <v>6659.4797106213382</v>
      </c>
      <c r="R64" s="241">
        <v>9323.2715948698733</v>
      </c>
      <c r="S64" s="241">
        <v>11987.063479118407</v>
      </c>
      <c r="T64" s="241">
        <v>13318.959421242676</v>
      </c>
      <c r="U64" s="158">
        <f>U34+U35</f>
        <v>43.68</v>
      </c>
      <c r="V64" s="240">
        <v>307000.83131015208</v>
      </c>
      <c r="W64" s="240">
        <v>313047.55096508964</v>
      </c>
      <c r="X64" s="240">
        <v>351286.66540265206</v>
      </c>
      <c r="Y64" s="240">
        <v>322756.3684392146</v>
      </c>
      <c r="Z64" s="240">
        <v>373855.40777671465</v>
      </c>
      <c r="AA64" s="37"/>
      <c r="AB64" s="37"/>
      <c r="AC64" s="37"/>
      <c r="AD64" s="37"/>
      <c r="AE64" s="37"/>
      <c r="AF64" s="37"/>
      <c r="AG64" s="37"/>
    </row>
    <row r="65" spans="1:33" s="22" customFormat="1" ht="13.5" thickBot="1" x14ac:dyDescent="0.3">
      <c r="A65" s="91" t="s">
        <v>531</v>
      </c>
      <c r="B65" s="74" t="s">
        <v>59</v>
      </c>
      <c r="C65" s="241">
        <v>1965.9293245938863</v>
      </c>
      <c r="D65" s="241">
        <v>5715.3708857142847</v>
      </c>
      <c r="E65" s="241">
        <v>9525.6181428571435</v>
      </c>
      <c r="F65" s="241">
        <v>13335.865399999997</v>
      </c>
      <c r="G65" s="241">
        <v>17146.112657142858</v>
      </c>
      <c r="H65" s="241">
        <v>19051.236285714287</v>
      </c>
      <c r="I65" s="241">
        <v>1608.9297211548583</v>
      </c>
      <c r="J65" s="241">
        <v>4876.2866206196795</v>
      </c>
      <c r="K65" s="241">
        <v>8127.1443676994668</v>
      </c>
      <c r="L65" s="241">
        <v>11378.002114779254</v>
      </c>
      <c r="M65" s="241">
        <v>14628.85986185904</v>
      </c>
      <c r="N65" s="241">
        <v>16254.288735398934</v>
      </c>
      <c r="O65" s="241">
        <v>1269.4086532091112</v>
      </c>
      <c r="P65" s="241">
        <v>4041.4065539915559</v>
      </c>
      <c r="Q65" s="241">
        <v>6735.6775899859276</v>
      </c>
      <c r="R65" s="241">
        <v>9429.9486259802961</v>
      </c>
      <c r="S65" s="241">
        <v>12124.219661974668</v>
      </c>
      <c r="T65" s="241">
        <v>13471.355179971855</v>
      </c>
      <c r="U65" s="161">
        <f>U35*2</f>
        <v>43.68</v>
      </c>
      <c r="V65" s="240">
        <v>308414.75209732517</v>
      </c>
      <c r="W65" s="240">
        <v>314563.95852607518</v>
      </c>
      <c r="X65" s="240">
        <v>353451.19354732509</v>
      </c>
      <c r="Y65" s="240">
        <v>324437.33222857513</v>
      </c>
      <c r="Z65" s="240">
        <v>376402.45697857504</v>
      </c>
      <c r="AA65" s="37"/>
      <c r="AB65" s="37"/>
      <c r="AC65" s="37"/>
      <c r="AD65" s="37"/>
      <c r="AE65" s="37"/>
      <c r="AF65" s="37"/>
      <c r="AG65" s="37"/>
    </row>
    <row r="66" spans="1:33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  <c r="AA66" s="37"/>
      <c r="AB66" s="37"/>
      <c r="AC66" s="37"/>
      <c r="AD66" s="37"/>
      <c r="AE66" s="37"/>
      <c r="AF66" s="37"/>
      <c r="AG66" s="37"/>
    </row>
    <row r="67" spans="1:33" s="22" customFormat="1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  <c r="AA67" s="37"/>
      <c r="AB67" s="37"/>
      <c r="AC67" s="37"/>
      <c r="AD67" s="37"/>
      <c r="AE67" s="37"/>
      <c r="AF67" s="37"/>
      <c r="AG67" s="37"/>
    </row>
    <row r="68" spans="1:33" s="22" customFormat="1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  <c r="AA68" s="37"/>
      <c r="AB68" s="37"/>
      <c r="AC68" s="37"/>
      <c r="AD68" s="37"/>
      <c r="AE68" s="37"/>
      <c r="AF68" s="37"/>
      <c r="AG68" s="37"/>
    </row>
    <row r="69" spans="1:33" s="22" customFormat="1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  <c r="AA69" s="37"/>
      <c r="AB69" s="37"/>
      <c r="AC69" s="37"/>
      <c r="AD69" s="37"/>
      <c r="AE69" s="37"/>
      <c r="AF69" s="37"/>
      <c r="AG69" s="37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18 U11:U18 A19:A65">
    <cfRule type="expression" dxfId="28" priority="39" stopIfTrue="1">
      <formula>MOD(ROW(A2),2)=0</formula>
    </cfRule>
  </conditionalFormatting>
  <conditionalFormatting sqref="A20:B65 U20:U65">
    <cfRule type="expression" dxfId="27" priority="40" stopIfTrue="1">
      <formula>MOD(ROW(A10),2)=0</formula>
    </cfRule>
  </conditionalFormatting>
  <conditionalFormatting sqref="B36:B65">
    <cfRule type="expression" dxfId="26" priority="37" stopIfTrue="1">
      <formula>MOD(ROW(B26),2)=0</formula>
    </cfRule>
  </conditionalFormatting>
  <conditionalFormatting sqref="C11:T65">
    <cfRule type="expression" dxfId="25" priority="1">
      <formula>MOD(ROW(#REF!),2)=0</formula>
    </cfRule>
  </conditionalFormatting>
  <conditionalFormatting sqref="V11:Z65">
    <cfRule type="expression" dxfId="24" priority="67" stopIfTrue="1">
      <formula>MOD(ROW(B2),2)=0</formula>
    </cfRule>
  </conditionalFormatting>
  <hyperlinks>
    <hyperlink ref="Z4" r:id="rId1" xr:uid="{00000000-0004-0000-0600-000000000000}"/>
    <hyperlink ref="Z5" r:id="rId2" xr:uid="{00000000-0004-0000-06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AF69"/>
  <sheetViews>
    <sheetView zoomScale="85" zoomScaleNormal="85" workbookViewId="0">
      <selection activeCell="C8" sqref="C8:T8"/>
    </sheetView>
  </sheetViews>
  <sheetFormatPr defaultRowHeight="12.5" x14ac:dyDescent="0.25"/>
  <sheetData>
    <row r="1" spans="1:26" s="73" customFormat="1" ht="27" customHeight="1" x14ac:dyDescent="0.35">
      <c r="A1" s="72" t="s">
        <v>472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s="1" customFormat="1" ht="22.5" customHeight="1" x14ac:dyDescent="0.25">
      <c r="A2" s="42" t="s">
        <v>63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2" t="s">
        <v>79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2" t="s">
        <v>64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6"/>
      <c r="Z4" s="77" t="s">
        <v>81</v>
      </c>
    </row>
    <row r="5" spans="1:26" s="1" customFormat="1" ht="21" customHeight="1" x14ac:dyDescent="0.35">
      <c r="A5" s="45" t="s">
        <v>65</v>
      </c>
      <c r="B5" s="46"/>
      <c r="C5" s="46"/>
      <c r="D5" s="46"/>
      <c r="E5" s="46"/>
      <c r="F5" s="46"/>
      <c r="G5" s="46"/>
      <c r="H5" s="46"/>
      <c r="I5" s="46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7"/>
      <c r="Z5" s="78" t="s">
        <v>82</v>
      </c>
    </row>
    <row r="6" spans="1:26" s="22" customFormat="1" ht="10.5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6" s="57" customFormat="1" ht="17.25" customHeight="1" thickBot="1" x14ac:dyDescent="0.4">
      <c r="A7" s="70" t="s">
        <v>532</v>
      </c>
      <c r="B7" s="56"/>
      <c r="W7" s="71"/>
      <c r="X7" s="71"/>
      <c r="Y7" s="71"/>
      <c r="Z7" s="71"/>
    </row>
    <row r="8" spans="1:26" s="22" customFormat="1" ht="27.75" customHeight="1" thickBot="1" x14ac:dyDescent="0.25">
      <c r="A8" s="312" t="s">
        <v>98</v>
      </c>
      <c r="B8" s="315" t="s">
        <v>99</v>
      </c>
      <c r="C8" s="312" t="s">
        <v>642</v>
      </c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U8" s="332" t="s">
        <v>80</v>
      </c>
      <c r="V8" s="323" t="s">
        <v>73</v>
      </c>
      <c r="W8" s="323"/>
      <c r="X8" s="323"/>
      <c r="Y8" s="323" t="s">
        <v>74</v>
      </c>
      <c r="Z8" s="315"/>
    </row>
    <row r="9" spans="1:26" s="22" customFormat="1" ht="58.9" customHeight="1" x14ac:dyDescent="0.2">
      <c r="A9" s="313"/>
      <c r="B9" s="316"/>
      <c r="C9" s="324" t="s">
        <v>474</v>
      </c>
      <c r="D9" s="325"/>
      <c r="E9" s="325"/>
      <c r="F9" s="325"/>
      <c r="G9" s="325"/>
      <c r="H9" s="326"/>
      <c r="I9" s="324" t="s">
        <v>475</v>
      </c>
      <c r="J9" s="325"/>
      <c r="K9" s="325"/>
      <c r="L9" s="325"/>
      <c r="M9" s="327"/>
      <c r="N9" s="326"/>
      <c r="O9" s="324" t="s">
        <v>476</v>
      </c>
      <c r="P9" s="325"/>
      <c r="Q9" s="325"/>
      <c r="R9" s="325"/>
      <c r="S9" s="325"/>
      <c r="T9" s="327"/>
      <c r="U9" s="333" t="s">
        <v>28</v>
      </c>
      <c r="V9" s="328" t="s">
        <v>412</v>
      </c>
      <c r="W9" s="329"/>
      <c r="X9" s="147" t="s">
        <v>413</v>
      </c>
      <c r="Y9" s="330" t="s">
        <v>414</v>
      </c>
      <c r="Z9" s="331"/>
    </row>
    <row r="10" spans="1:26" s="22" customFormat="1" ht="57.75" customHeight="1" thickBot="1" x14ac:dyDescent="0.25">
      <c r="A10" s="314"/>
      <c r="B10" s="317"/>
      <c r="C10" s="98">
        <v>0</v>
      </c>
      <c r="D10" s="99" t="s">
        <v>386</v>
      </c>
      <c r="E10" s="100" t="s">
        <v>387</v>
      </c>
      <c r="F10" s="100" t="s">
        <v>388</v>
      </c>
      <c r="G10" s="100" t="s">
        <v>389</v>
      </c>
      <c r="H10" s="101" t="s">
        <v>390</v>
      </c>
      <c r="I10" s="98">
        <v>0</v>
      </c>
      <c r="J10" s="99" t="s">
        <v>386</v>
      </c>
      <c r="K10" s="100" t="s">
        <v>387</v>
      </c>
      <c r="L10" s="100" t="s">
        <v>388</v>
      </c>
      <c r="M10" s="100" t="s">
        <v>389</v>
      </c>
      <c r="N10" s="101" t="s">
        <v>390</v>
      </c>
      <c r="O10" s="98">
        <v>0</v>
      </c>
      <c r="P10" s="99" t="s">
        <v>386</v>
      </c>
      <c r="Q10" s="100" t="s">
        <v>387</v>
      </c>
      <c r="R10" s="100" t="s">
        <v>388</v>
      </c>
      <c r="S10" s="100" t="s">
        <v>389</v>
      </c>
      <c r="T10" s="156" t="s">
        <v>390</v>
      </c>
      <c r="U10" s="334" t="s">
        <v>29</v>
      </c>
      <c r="V10" s="149" t="s">
        <v>75</v>
      </c>
      <c r="W10" s="150" t="s">
        <v>76</v>
      </c>
      <c r="X10" s="148" t="s">
        <v>415</v>
      </c>
      <c r="Y10" s="151" t="s">
        <v>77</v>
      </c>
      <c r="Z10" s="150" t="s">
        <v>78</v>
      </c>
    </row>
    <row r="11" spans="1:26" s="22" customFormat="1" ht="13.5" thickBot="1" x14ac:dyDescent="0.3">
      <c r="A11" s="91" t="s">
        <v>533</v>
      </c>
      <c r="B11" s="92">
        <v>600</v>
      </c>
      <c r="C11" s="241">
        <v>95.638723254896163</v>
      </c>
      <c r="D11" s="241">
        <v>289.77161785714287</v>
      </c>
      <c r="E11" s="241">
        <v>479.79614285714285</v>
      </c>
      <c r="F11" s="241">
        <v>654.03789999999992</v>
      </c>
      <c r="G11" s="241">
        <v>840.90587142857146</v>
      </c>
      <c r="H11" s="241">
        <v>921.71364285714287</v>
      </c>
      <c r="I11" s="241">
        <v>78.271371413564836</v>
      </c>
      <c r="J11" s="241">
        <v>247.22970590131916</v>
      </c>
      <c r="K11" s="241">
        <v>409.3563757843192</v>
      </c>
      <c r="L11" s="241">
        <v>558.01737541125613</v>
      </c>
      <c r="M11" s="241">
        <v>717.45091124304372</v>
      </c>
      <c r="N11" s="241">
        <v>786.39514295408696</v>
      </c>
      <c r="O11" s="241">
        <v>61.75431708701732</v>
      </c>
      <c r="P11" s="241">
        <v>204.9009485098772</v>
      </c>
      <c r="Q11" s="241">
        <v>339.26954437365282</v>
      </c>
      <c r="R11" s="241">
        <v>462.47795785671616</v>
      </c>
      <c r="S11" s="241">
        <v>594.61451724434949</v>
      </c>
      <c r="T11" s="241">
        <v>651.75465103359625</v>
      </c>
      <c r="U11" s="157">
        <v>3.24</v>
      </c>
      <c r="V11" s="240">
        <v>35882.644693172479</v>
      </c>
      <c r="W11" s="240">
        <v>36455.993236247472</v>
      </c>
      <c r="X11" s="240">
        <v>40628.792753672482</v>
      </c>
      <c r="Y11" s="240">
        <v>37954.320999872478</v>
      </c>
      <c r="Z11" s="240">
        <v>44078.410951659978</v>
      </c>
    </row>
    <row r="12" spans="1:26" s="22" customFormat="1" ht="13.5" thickBot="1" x14ac:dyDescent="0.3">
      <c r="A12" s="75" t="s">
        <v>534</v>
      </c>
      <c r="B12" s="74">
        <v>700</v>
      </c>
      <c r="C12" s="241">
        <v>139.62967799563771</v>
      </c>
      <c r="D12" s="241">
        <v>438.2867288571428</v>
      </c>
      <c r="E12" s="241">
        <v>725.70351619047608</v>
      </c>
      <c r="F12" s="241">
        <v>989.2484773333332</v>
      </c>
      <c r="G12" s="241">
        <v>1271.8908994285714</v>
      </c>
      <c r="H12" s="241">
        <v>1394.1146495238095</v>
      </c>
      <c r="I12" s="241">
        <v>114.27386329306229</v>
      </c>
      <c r="J12" s="241">
        <v>373.9410363137178</v>
      </c>
      <c r="K12" s="241">
        <v>619.1616287547397</v>
      </c>
      <c r="L12" s="241">
        <v>844.01506235514512</v>
      </c>
      <c r="M12" s="241">
        <v>1085.1622230280439</v>
      </c>
      <c r="N12" s="241">
        <v>1189.4420762919999</v>
      </c>
      <c r="O12" s="241">
        <v>90.159457552768004</v>
      </c>
      <c r="P12" s="241">
        <v>309.91774531346226</v>
      </c>
      <c r="Q12" s="241">
        <v>513.15356522490481</v>
      </c>
      <c r="R12" s="241">
        <v>699.50933364868604</v>
      </c>
      <c r="S12" s="241">
        <v>899.36914326259648</v>
      </c>
      <c r="T12" s="241">
        <v>985.79500687942243</v>
      </c>
      <c r="U12" s="158">
        <v>3.12</v>
      </c>
      <c r="V12" s="240">
        <v>41006.657554374447</v>
      </c>
      <c r="W12" s="240">
        <v>41675.564187961958</v>
      </c>
      <c r="X12" s="240">
        <v>46543.83029162445</v>
      </c>
      <c r="Y12" s="240">
        <v>43423.613245524459</v>
      </c>
      <c r="Z12" s="240">
        <v>50568.384855943194</v>
      </c>
    </row>
    <row r="13" spans="1:26" s="22" customFormat="1" ht="13.5" thickBot="1" x14ac:dyDescent="0.3">
      <c r="A13" s="91" t="s">
        <v>535</v>
      </c>
      <c r="B13" s="92">
        <v>800</v>
      </c>
      <c r="C13" s="241">
        <v>183.62063273637929</v>
      </c>
      <c r="D13" s="241">
        <v>450.22807285714282</v>
      </c>
      <c r="E13" s="241">
        <v>745.47567619047618</v>
      </c>
      <c r="F13" s="241">
        <v>1016.2010533333332</v>
      </c>
      <c r="G13" s="241">
        <v>1306.5442114285713</v>
      </c>
      <c r="H13" s="241">
        <v>1432.0980095238094</v>
      </c>
      <c r="I13" s="241">
        <v>150.27635517255976</v>
      </c>
      <c r="J13" s="241">
        <v>384.12924931752531</v>
      </c>
      <c r="K13" s="241">
        <v>636.03100104862574</v>
      </c>
      <c r="L13" s="241">
        <v>867.0106803768108</v>
      </c>
      <c r="M13" s="241">
        <v>1114.7280176273282</v>
      </c>
      <c r="N13" s="241">
        <v>1221.8490283302547</v>
      </c>
      <c r="O13" s="241">
        <v>118.56459801851869</v>
      </c>
      <c r="P13" s="241">
        <v>318.36161131447619</v>
      </c>
      <c r="Q13" s="241">
        <v>527.13469411547248</v>
      </c>
      <c r="R13" s="241">
        <v>718.56781987319675</v>
      </c>
      <c r="S13" s="241">
        <v>923.87291126553873</v>
      </c>
      <c r="T13" s="241">
        <v>1012.653491327092</v>
      </c>
      <c r="U13" s="158">
        <v>3.12</v>
      </c>
      <c r="V13" s="240">
        <v>45571.473361280689</v>
      </c>
      <c r="W13" s="240">
        <v>46335.93808538068</v>
      </c>
      <c r="X13" s="240">
        <v>51899.670775280683</v>
      </c>
      <c r="Y13" s="240">
        <v>48333.708436880668</v>
      </c>
      <c r="Z13" s="240">
        <v>56499.161705930659</v>
      </c>
    </row>
    <row r="14" spans="1:26" s="22" customFormat="1" ht="13.5" thickBot="1" x14ac:dyDescent="0.3">
      <c r="A14" s="75" t="s">
        <v>536</v>
      </c>
      <c r="B14" s="74">
        <v>900</v>
      </c>
      <c r="C14" s="241">
        <v>225.02388425707727</v>
      </c>
      <c r="D14" s="241">
        <v>605.70896785714285</v>
      </c>
      <c r="E14" s="241">
        <v>1002.9168095238097</v>
      </c>
      <c r="F14" s="241">
        <v>1367.1339666666665</v>
      </c>
      <c r="G14" s="241">
        <v>1757.7436714285714</v>
      </c>
      <c r="H14" s="241">
        <v>1926.6559761904762</v>
      </c>
      <c r="I14" s="241">
        <v>184.16105341208683</v>
      </c>
      <c r="J14" s="241">
        <v>516.78370398214508</v>
      </c>
      <c r="K14" s="241">
        <v>855.67672119047995</v>
      </c>
      <c r="L14" s="241">
        <v>1166.4224778333382</v>
      </c>
      <c r="M14" s="241">
        <v>1499.686042928578</v>
      </c>
      <c r="N14" s="241">
        <v>1643.8000170238167</v>
      </c>
      <c r="O14" s="241">
        <v>145.29884786863701</v>
      </c>
      <c r="P14" s="241">
        <v>428.30399661865283</v>
      </c>
      <c r="Q14" s="241">
        <v>709.17437348622263</v>
      </c>
      <c r="R14" s="241">
        <v>966.716645962798</v>
      </c>
      <c r="S14" s="241">
        <v>1242.9214019521689</v>
      </c>
      <c r="T14" s="241">
        <v>1362.3612964340591</v>
      </c>
      <c r="U14" s="158">
        <v>6.48</v>
      </c>
      <c r="V14" s="240">
        <v>48864.60165861094</v>
      </c>
      <c r="W14" s="240">
        <v>49724.624473223441</v>
      </c>
      <c r="X14" s="240">
        <v>55983.823749360941</v>
      </c>
      <c r="Y14" s="240">
        <v>51972.116118660946</v>
      </c>
      <c r="Z14" s="240">
        <v>61158.2510463422</v>
      </c>
    </row>
    <row r="15" spans="1:26" s="22" customFormat="1" ht="13.5" thickBot="1" x14ac:dyDescent="0.3">
      <c r="A15" s="91" t="s">
        <v>537</v>
      </c>
      <c r="B15" s="92">
        <v>1000</v>
      </c>
      <c r="C15" s="241">
        <v>269.01483899781886</v>
      </c>
      <c r="D15" s="241">
        <v>705.53620028571424</v>
      </c>
      <c r="E15" s="241">
        <v>1168.2080876190478</v>
      </c>
      <c r="F15" s="241">
        <v>1592.4520773333334</v>
      </c>
      <c r="G15" s="241">
        <v>2047.4383851428568</v>
      </c>
      <c r="H15" s="241">
        <v>2244.1892209523808</v>
      </c>
      <c r="I15" s="241">
        <v>220.16354529158428</v>
      </c>
      <c r="J15" s="241">
        <v>601.95511413186409</v>
      </c>
      <c r="K15" s="241">
        <v>996.70127830112574</v>
      </c>
      <c r="L15" s="241">
        <v>1358.6612162104816</v>
      </c>
      <c r="M15" s="241">
        <v>1746.8501351277621</v>
      </c>
      <c r="N15" s="241">
        <v>1914.7156135784783</v>
      </c>
      <c r="O15" s="241">
        <v>173.7039883343877</v>
      </c>
      <c r="P15" s="241">
        <v>498.89301690639678</v>
      </c>
      <c r="Q15" s="241">
        <v>826.05379705634334</v>
      </c>
      <c r="R15" s="241">
        <v>1126.0417549346994</v>
      </c>
      <c r="S15" s="241">
        <v>1447.7679706303277</v>
      </c>
      <c r="T15" s="241">
        <v>1586.8928206608698</v>
      </c>
      <c r="U15" s="158">
        <v>6.36</v>
      </c>
      <c r="V15" s="240">
        <v>60569.435452219703</v>
      </c>
      <c r="W15" s="240">
        <v>61525.016357344706</v>
      </c>
      <c r="X15" s="240">
        <v>68479.682219719703</v>
      </c>
      <c r="Y15" s="240">
        <v>64022.229296719699</v>
      </c>
      <c r="Z15" s="240">
        <v>74229.045883032202</v>
      </c>
    </row>
    <row r="16" spans="1:26" s="22" customFormat="1" ht="13.5" thickBot="1" x14ac:dyDescent="0.3">
      <c r="A16" s="75" t="s">
        <v>538</v>
      </c>
      <c r="B16" s="74">
        <v>1100</v>
      </c>
      <c r="C16" s="241">
        <v>313.00579373856039</v>
      </c>
      <c r="D16" s="241">
        <v>864.29525142857131</v>
      </c>
      <c r="E16" s="241">
        <v>1431.0771047619046</v>
      </c>
      <c r="F16" s="241">
        <v>1950.7840533333328</v>
      </c>
      <c r="G16" s="241">
        <v>2508.1509257142852</v>
      </c>
      <c r="H16" s="241">
        <v>2749.1744380952377</v>
      </c>
      <c r="I16" s="241">
        <v>256.16603717108171</v>
      </c>
      <c r="J16" s="241">
        <v>737.40645271869289</v>
      </c>
      <c r="K16" s="241">
        <v>1220.9780045015395</v>
      </c>
      <c r="L16" s="241">
        <v>1664.3858061363089</v>
      </c>
      <c r="M16" s="241">
        <v>2139.9246078895399</v>
      </c>
      <c r="N16" s="241">
        <v>2345.563008647694</v>
      </c>
      <c r="O16" s="241">
        <v>202.10912880013839</v>
      </c>
      <c r="P16" s="241">
        <v>611.15342530752832</v>
      </c>
      <c r="Q16" s="241">
        <v>1011.9315974590886</v>
      </c>
      <c r="R16" s="241">
        <v>1379.4225460100204</v>
      </c>
      <c r="S16" s="241">
        <v>1773.5432734414549</v>
      </c>
      <c r="T16" s="241">
        <v>1943.9738582766699</v>
      </c>
      <c r="U16" s="158">
        <v>6.24</v>
      </c>
      <c r="V16" s="240">
        <v>68381.480485615393</v>
      </c>
      <c r="W16" s="240">
        <v>69432.619481252885</v>
      </c>
      <c r="X16" s="240">
        <v>77082.751929865393</v>
      </c>
      <c r="Y16" s="240">
        <v>72179.553714565394</v>
      </c>
      <c r="Z16" s="240">
        <v>83407.051959509132</v>
      </c>
    </row>
    <row r="17" spans="1:26" s="22" customFormat="1" ht="13.5" thickBot="1" x14ac:dyDescent="0.3">
      <c r="A17" s="91" t="s">
        <v>539</v>
      </c>
      <c r="B17" s="92">
        <v>1200</v>
      </c>
      <c r="C17" s="241">
        <v>354.40904525925851</v>
      </c>
      <c r="D17" s="241">
        <v>1077.2593392857143</v>
      </c>
      <c r="E17" s="241">
        <v>1783.6973809523813</v>
      </c>
      <c r="F17" s="241">
        <v>2431.4611666666669</v>
      </c>
      <c r="G17" s="241">
        <v>3126.1643571428576</v>
      </c>
      <c r="H17" s="241">
        <v>3426.5765476190481</v>
      </c>
      <c r="I17" s="241">
        <v>290.05073541060887</v>
      </c>
      <c r="J17" s="241">
        <v>919.1048854286247</v>
      </c>
      <c r="K17" s="241">
        <v>1521.8294399253919</v>
      </c>
      <c r="L17" s="241">
        <v>2074.4938154772444</v>
      </c>
      <c r="M17" s="241">
        <v>2667.2063341850289</v>
      </c>
      <c r="N17" s="241">
        <v>2923.5144503829897</v>
      </c>
      <c r="O17" s="241">
        <v>228.84337865025674</v>
      </c>
      <c r="P17" s="241">
        <v>761.74285819664669</v>
      </c>
      <c r="Q17" s="241">
        <v>1261.2735778419421</v>
      </c>
      <c r="R17" s="241">
        <v>1719.3150350582262</v>
      </c>
      <c r="S17" s="241">
        <v>2210.5479022177196</v>
      </c>
      <c r="T17" s="241">
        <v>2422.9729258542575</v>
      </c>
      <c r="U17" s="158">
        <v>6.24</v>
      </c>
      <c r="V17" s="240">
        <v>71501.883824089819</v>
      </c>
      <c r="W17" s="240">
        <v>72648.580910239863</v>
      </c>
      <c r="X17" s="240">
        <v>80994.179945089854</v>
      </c>
      <c r="Y17" s="240">
        <v>75645.236437489846</v>
      </c>
      <c r="Z17" s="240">
        <v>87893.416341064833</v>
      </c>
    </row>
    <row r="18" spans="1:26" s="22" customFormat="1" ht="13.5" thickBot="1" x14ac:dyDescent="0.3">
      <c r="A18" s="75" t="s">
        <v>540</v>
      </c>
      <c r="B18" s="74">
        <v>1300</v>
      </c>
      <c r="C18" s="241">
        <v>397.53743225998562</v>
      </c>
      <c r="D18" s="241">
        <v>1089.5738502857143</v>
      </c>
      <c r="E18" s="241">
        <v>1804.0874209523809</v>
      </c>
      <c r="F18" s="241">
        <v>2459.2560106666665</v>
      </c>
      <c r="G18" s="241">
        <v>3161.9005851428574</v>
      </c>
      <c r="H18" s="241">
        <v>3465.7468876190478</v>
      </c>
      <c r="I18" s="241">
        <v>325.34729607678292</v>
      </c>
      <c r="J18" s="241">
        <v>929.61148008880127</v>
      </c>
      <c r="K18" s="241">
        <v>1539.2259801034616</v>
      </c>
      <c r="L18" s="241">
        <v>2098.208046562087</v>
      </c>
      <c r="M18" s="241">
        <v>2697.6960598655405</v>
      </c>
      <c r="N18" s="241">
        <v>2956.9341196724395</v>
      </c>
      <c r="O18" s="241">
        <v>256.69155557746336</v>
      </c>
      <c r="P18" s="241">
        <v>770.45059501019227</v>
      </c>
      <c r="Q18" s="241">
        <v>1275.69161701034</v>
      </c>
      <c r="R18" s="241">
        <v>1738.9690989772528</v>
      </c>
      <c r="S18" s="241">
        <v>2235.817412970754</v>
      </c>
      <c r="T18" s="241">
        <v>2450.6707379409163</v>
      </c>
      <c r="U18" s="158">
        <v>9.6000000000000014</v>
      </c>
      <c r="V18" s="240">
        <v>80160.281155879013</v>
      </c>
      <c r="W18" s="240">
        <v>81402.536332541524</v>
      </c>
      <c r="X18" s="240">
        <v>90443.601953629026</v>
      </c>
      <c r="Y18" s="240">
        <v>84648.913153729023</v>
      </c>
      <c r="Z18" s="240">
        <v>97917.774715935288</v>
      </c>
    </row>
    <row r="19" spans="1:26" s="22" customFormat="1" ht="13.5" thickBot="1" x14ac:dyDescent="0.3">
      <c r="A19" s="91" t="s">
        <v>541</v>
      </c>
      <c r="B19" s="92">
        <v>1400</v>
      </c>
      <c r="C19" s="241">
        <v>440.23453539070402</v>
      </c>
      <c r="D19" s="241">
        <v>1363.2992871428571</v>
      </c>
      <c r="E19" s="241">
        <v>2257.3147238095235</v>
      </c>
      <c r="F19" s="241">
        <v>3077.0763866666666</v>
      </c>
      <c r="G19" s="241">
        <v>3956.2410685714285</v>
      </c>
      <c r="H19" s="241">
        <v>4336.4203904761907</v>
      </c>
      <c r="I19" s="241">
        <v>360.29089113629402</v>
      </c>
      <c r="J19" s="241">
        <v>1163.150774766254</v>
      </c>
      <c r="K19" s="241">
        <v>1925.9141368678711</v>
      </c>
      <c r="L19" s="241">
        <v>2625.32506025673</v>
      </c>
      <c r="M19" s="241">
        <v>3375.4179346157957</v>
      </c>
      <c r="N19" s="241">
        <v>3699.7824208251213</v>
      </c>
      <c r="O19" s="241">
        <v>284.26125073539697</v>
      </c>
      <c r="P19" s="241">
        <v>964.00509858120688</v>
      </c>
      <c r="Q19" s="241">
        <v>1596.1740194372921</v>
      </c>
      <c r="R19" s="241">
        <v>2175.8372159697828</v>
      </c>
      <c r="S19" s="241">
        <v>2797.5049919611492</v>
      </c>
      <c r="T19" s="241">
        <v>3066.3343004979565</v>
      </c>
      <c r="U19" s="158">
        <v>9.48</v>
      </c>
      <c r="V19" s="240">
        <v>90763.993336781918</v>
      </c>
      <c r="W19" s="240">
        <v>92101.806603956924</v>
      </c>
      <c r="X19" s="240">
        <v>101838.33881128194</v>
      </c>
      <c r="Y19" s="240">
        <v>95597.90471908194</v>
      </c>
      <c r="Z19" s="240">
        <v>109887.44793991942</v>
      </c>
    </row>
    <row r="20" spans="1:26" s="22" customFormat="1" ht="13.5" thickBot="1" x14ac:dyDescent="0.3">
      <c r="A20" s="75" t="s">
        <v>542</v>
      </c>
      <c r="B20" s="74">
        <v>1500</v>
      </c>
      <c r="C20" s="241">
        <v>482.93163852142396</v>
      </c>
      <c r="D20" s="241">
        <v>1376.3601321428569</v>
      </c>
      <c r="E20" s="241">
        <v>2278.9405238095237</v>
      </c>
      <c r="F20" s="241">
        <v>3106.5557666666659</v>
      </c>
      <c r="G20" s="241">
        <v>3994.1431285714289</v>
      </c>
      <c r="H20" s="241">
        <v>4377.9646904761903</v>
      </c>
      <c r="I20" s="241">
        <v>395.23448619580648</v>
      </c>
      <c r="J20" s="241">
        <v>1174.2941327391682</v>
      </c>
      <c r="K20" s="241">
        <v>1944.3650128143092</v>
      </c>
      <c r="L20" s="241">
        <v>2650.476517467926</v>
      </c>
      <c r="M20" s="241">
        <v>3407.7555224587632</v>
      </c>
      <c r="N20" s="241">
        <v>3735.2275246169625</v>
      </c>
      <c r="O20" s="241">
        <v>311.8309458933316</v>
      </c>
      <c r="P20" s="241">
        <v>973.24057701981565</v>
      </c>
      <c r="Q20" s="241">
        <v>1611.4658791613508</v>
      </c>
      <c r="R20" s="241">
        <v>2196.6824352778408</v>
      </c>
      <c r="S20" s="241">
        <v>2824.305988214368</v>
      </c>
      <c r="T20" s="241">
        <v>3095.7107678625953</v>
      </c>
      <c r="U20" s="158">
        <v>9.36</v>
      </c>
      <c r="V20" s="240">
        <v>96442.885128308233</v>
      </c>
      <c r="W20" s="240">
        <v>97876.25648599572</v>
      </c>
      <c r="X20" s="240">
        <v>108308.25527955823</v>
      </c>
      <c r="Y20" s="240">
        <v>101622.07589505819</v>
      </c>
      <c r="Z20" s="240">
        <v>116932.30077452697</v>
      </c>
    </row>
    <row r="21" spans="1:26" s="22" customFormat="1" ht="13.5" thickBot="1" x14ac:dyDescent="0.3">
      <c r="A21" s="91" t="s">
        <v>543</v>
      </c>
      <c r="B21" s="92">
        <v>1600</v>
      </c>
      <c r="C21" s="241">
        <v>525.62874165214407</v>
      </c>
      <c r="D21" s="241">
        <v>1408.0870645714285</v>
      </c>
      <c r="E21" s="241">
        <v>2331.4731352380954</v>
      </c>
      <c r="F21" s="241">
        <v>3178.1660106666664</v>
      </c>
      <c r="G21" s="241">
        <v>4086.2134422857139</v>
      </c>
      <c r="H21" s="241">
        <v>4478.8826019047619</v>
      </c>
      <c r="I21" s="241">
        <v>430.17808125531894</v>
      </c>
      <c r="J21" s="241">
        <v>1201.3631750127763</v>
      </c>
      <c r="K21" s="241">
        <v>1989.1852135287797</v>
      </c>
      <c r="L21" s="241">
        <v>2711.5735279155469</v>
      </c>
      <c r="M21" s="241">
        <v>3486.3088216057031</v>
      </c>
      <c r="N21" s="241">
        <v>3821.3294891473929</v>
      </c>
      <c r="O21" s="241">
        <v>339.40064105126635</v>
      </c>
      <c r="P21" s="241">
        <v>995.67506731254002</v>
      </c>
      <c r="Q21" s="241">
        <v>1648.6123118900446</v>
      </c>
      <c r="R21" s="241">
        <v>2247.3188883132707</v>
      </c>
      <c r="S21" s="241">
        <v>2889.4099992599199</v>
      </c>
      <c r="T21" s="241">
        <v>3167.0710202098226</v>
      </c>
      <c r="U21" s="158">
        <v>12.72</v>
      </c>
      <c r="V21" s="240">
        <v>99507.152855154534</v>
      </c>
      <c r="W21" s="240">
        <v>101036.08230335452</v>
      </c>
      <c r="X21" s="240">
        <v>112163.54768315452</v>
      </c>
      <c r="Y21" s="240">
        <v>105031.62300635452</v>
      </c>
      <c r="Z21" s="240">
        <v>121362.52954445453</v>
      </c>
    </row>
    <row r="22" spans="1:26" s="22" customFormat="1" ht="13.5" thickBot="1" x14ac:dyDescent="0.3">
      <c r="A22" s="75" t="s">
        <v>544</v>
      </c>
      <c r="B22" s="74">
        <v>1700</v>
      </c>
      <c r="C22" s="241">
        <v>568.32584478286412</v>
      </c>
      <c r="D22" s="241">
        <v>1566.8461157142856</v>
      </c>
      <c r="E22" s="241">
        <v>2594.3421523809525</v>
      </c>
      <c r="F22" s="241">
        <v>3536.4979866666667</v>
      </c>
      <c r="G22" s="241">
        <v>4546.9259828571421</v>
      </c>
      <c r="H22" s="241">
        <v>4983.8678190476194</v>
      </c>
      <c r="I22" s="241">
        <v>465.1216763148314</v>
      </c>
      <c r="J22" s="241">
        <v>1336.8145135996051</v>
      </c>
      <c r="K22" s="241">
        <v>2213.4619397291935</v>
      </c>
      <c r="L22" s="241">
        <v>3017.2981178413747</v>
      </c>
      <c r="M22" s="241">
        <v>3879.3832943674811</v>
      </c>
      <c r="N22" s="241">
        <v>4252.1768842166084</v>
      </c>
      <c r="O22" s="241">
        <v>366.97033620920098</v>
      </c>
      <c r="P22" s="241">
        <v>1107.9354757136716</v>
      </c>
      <c r="Q22" s="241">
        <v>1834.4901122927899</v>
      </c>
      <c r="R22" s="241">
        <v>2500.6996793885924</v>
      </c>
      <c r="S22" s="241">
        <v>3215.1853020710473</v>
      </c>
      <c r="T22" s="241">
        <v>3524.1520578256227</v>
      </c>
      <c r="U22" s="158">
        <v>12.6</v>
      </c>
      <c r="V22" s="240">
        <v>104305.14735651613</v>
      </c>
      <c r="W22" s="240">
        <v>105929.63489522862</v>
      </c>
      <c r="X22" s="240">
        <v>117752.56686126612</v>
      </c>
      <c r="Y22" s="240">
        <v>110174.8968921661</v>
      </c>
      <c r="Z22" s="240">
        <v>127526.48508889735</v>
      </c>
    </row>
    <row r="23" spans="1:26" s="22" customFormat="1" ht="13.5" thickBot="1" x14ac:dyDescent="0.3">
      <c r="A23" s="91" t="s">
        <v>545</v>
      </c>
      <c r="B23" s="92">
        <v>1800</v>
      </c>
      <c r="C23" s="241">
        <v>611.02294791358406</v>
      </c>
      <c r="D23" s="241">
        <v>1726.7246678571425</v>
      </c>
      <c r="E23" s="241">
        <v>2859.0648095238093</v>
      </c>
      <c r="F23" s="241">
        <v>3897.3567666666659</v>
      </c>
      <c r="G23" s="241">
        <v>5010.8872714285717</v>
      </c>
      <c r="H23" s="241">
        <v>5492.4139761904762</v>
      </c>
      <c r="I23" s="241">
        <v>500.06527137434387</v>
      </c>
      <c r="J23" s="241">
        <v>1473.2209971555408</v>
      </c>
      <c r="K23" s="241">
        <v>2439.3201695821595</v>
      </c>
      <c r="L23" s="241">
        <v>3325.1785469567326</v>
      </c>
      <c r="M23" s="241">
        <v>4275.2295603729426</v>
      </c>
      <c r="N23" s="241">
        <v>4686.0624310394114</v>
      </c>
      <c r="O23" s="241">
        <v>394.54003136713561</v>
      </c>
      <c r="P23" s="241">
        <v>1220.9874965523984</v>
      </c>
      <c r="Q23" s="241">
        <v>2021.6786435290257</v>
      </c>
      <c r="R23" s="241">
        <v>2755.867203547461</v>
      </c>
      <c r="S23" s="241">
        <v>3543.2578331324507</v>
      </c>
      <c r="T23" s="241">
        <v>3883.7510783583921</v>
      </c>
      <c r="U23" s="158">
        <v>12.48</v>
      </c>
      <c r="V23" s="240">
        <v>110372.67030546801</v>
      </c>
      <c r="W23" s="240">
        <v>112092.71593469306</v>
      </c>
      <c r="X23" s="240">
        <v>124611.11448696803</v>
      </c>
      <c r="Y23" s="240">
        <v>116587.69922556802</v>
      </c>
      <c r="Z23" s="240">
        <v>134959.96908093052</v>
      </c>
    </row>
    <row r="24" spans="1:26" s="22" customFormat="1" ht="13.5" thickBot="1" x14ac:dyDescent="0.3">
      <c r="A24" s="75" t="s">
        <v>546</v>
      </c>
      <c r="B24" s="74">
        <v>1900</v>
      </c>
      <c r="C24" s="241">
        <v>653.72005104430411</v>
      </c>
      <c r="D24" s="241">
        <v>1938.9424217142857</v>
      </c>
      <c r="E24" s="241">
        <v>3210.4493257142858</v>
      </c>
      <c r="F24" s="241">
        <v>4376.3493439999993</v>
      </c>
      <c r="G24" s="241">
        <v>5626.7348708571426</v>
      </c>
      <c r="H24" s="241">
        <v>6167.4421257142858</v>
      </c>
      <c r="I24" s="241">
        <v>535.00886643385638</v>
      </c>
      <c r="J24" s="241">
        <v>1654.2826665527346</v>
      </c>
      <c r="K24" s="241">
        <v>2739.1172692376435</v>
      </c>
      <c r="L24" s="241">
        <v>3733.8493301713138</v>
      </c>
      <c r="M24" s="241">
        <v>4800.6634245059749</v>
      </c>
      <c r="N24" s="241">
        <v>5261.9884382723149</v>
      </c>
      <c r="O24" s="241">
        <v>422.1097265250703</v>
      </c>
      <c r="P24" s="241">
        <v>1371.0491878164532</v>
      </c>
      <c r="Q24" s="241">
        <v>2270.1468033562187</v>
      </c>
      <c r="R24" s="241">
        <v>3094.568537206635</v>
      </c>
      <c r="S24" s="241">
        <v>3978.7309764085312</v>
      </c>
      <c r="T24" s="241">
        <v>4361.0714906579997</v>
      </c>
      <c r="U24" s="158">
        <v>12.48</v>
      </c>
      <c r="V24" s="240">
        <v>113249.09963955861</v>
      </c>
      <c r="W24" s="240">
        <v>115064.70335929611</v>
      </c>
      <c r="X24" s="240">
        <v>128278.56849780862</v>
      </c>
      <c r="Y24" s="240">
        <v>119809.40794410861</v>
      </c>
      <c r="Z24" s="240">
        <v>139202.35945810238</v>
      </c>
    </row>
    <row r="25" spans="1:26" s="22" customFormat="1" ht="13.5" thickBot="1" x14ac:dyDescent="0.3">
      <c r="A25" s="91" t="s">
        <v>547</v>
      </c>
      <c r="B25" s="92">
        <v>2000</v>
      </c>
      <c r="C25" s="241">
        <v>696.41715417502405</v>
      </c>
      <c r="D25" s="241">
        <v>2150.7870085714285</v>
      </c>
      <c r="E25" s="241">
        <v>3561.2159619047625</v>
      </c>
      <c r="F25" s="241">
        <v>4854.4996533333333</v>
      </c>
      <c r="G25" s="241">
        <v>6241.4995542857141</v>
      </c>
      <c r="H25" s="241">
        <v>6841.283295238095</v>
      </c>
      <c r="I25" s="241">
        <v>569.95246149336879</v>
      </c>
      <c r="J25" s="241">
        <v>1835.0259542935594</v>
      </c>
      <c r="K25" s="241">
        <v>3038.387201008944</v>
      </c>
      <c r="L25" s="241">
        <v>4141.8015003227174</v>
      </c>
      <c r="M25" s="241">
        <v>5325.17335755778</v>
      </c>
      <c r="N25" s="241">
        <v>5836.9017282540235</v>
      </c>
      <c r="O25" s="241">
        <v>449.67942168300488</v>
      </c>
      <c r="P25" s="241">
        <v>1520.8470082679764</v>
      </c>
      <c r="Q25" s="241">
        <v>2518.1780529055818</v>
      </c>
      <c r="R25" s="241">
        <v>3432.6742931712924</v>
      </c>
      <c r="S25" s="241">
        <v>4413.4383769345195</v>
      </c>
      <c r="T25" s="241">
        <v>4837.5525753186175</v>
      </c>
      <c r="U25" s="158">
        <v>15.84</v>
      </c>
      <c r="V25" s="240">
        <v>126758.90925321072</v>
      </c>
      <c r="W25" s="240">
        <v>128670.07106346072</v>
      </c>
      <c r="X25" s="240">
        <v>142579.40278821072</v>
      </c>
      <c r="Y25" s="240">
        <v>133664.49694221071</v>
      </c>
      <c r="Z25" s="240">
        <v>154078.13011483575</v>
      </c>
    </row>
    <row r="26" spans="1:26" s="22" customFormat="1" ht="13.5" thickBot="1" x14ac:dyDescent="0.3">
      <c r="A26" s="75" t="s">
        <v>548</v>
      </c>
      <c r="B26" s="74">
        <v>2100</v>
      </c>
      <c r="C26" s="241">
        <v>739.1142573057441</v>
      </c>
      <c r="D26" s="241">
        <v>2163.8478535714289</v>
      </c>
      <c r="E26" s="241">
        <v>3582.8417619047623</v>
      </c>
      <c r="F26" s="241">
        <v>4883.9790333333331</v>
      </c>
      <c r="G26" s="241">
        <v>6279.4016142857154</v>
      </c>
      <c r="H26" s="241">
        <v>6882.8275952380964</v>
      </c>
      <c r="I26" s="241">
        <v>604.8960565528813</v>
      </c>
      <c r="J26" s="241">
        <v>1846.169312266474</v>
      </c>
      <c r="K26" s="241">
        <v>3056.8380769553814</v>
      </c>
      <c r="L26" s="241">
        <v>4166.9529575339157</v>
      </c>
      <c r="M26" s="241">
        <v>5357.5109454007488</v>
      </c>
      <c r="N26" s="241">
        <v>5872.3468320458651</v>
      </c>
      <c r="O26" s="241">
        <v>477.24911684093962</v>
      </c>
      <c r="P26" s="241">
        <v>1530.0824867065853</v>
      </c>
      <c r="Q26" s="241">
        <v>2533.46991262964</v>
      </c>
      <c r="R26" s="241">
        <v>3453.5195124793513</v>
      </c>
      <c r="S26" s="241">
        <v>4440.2393731877382</v>
      </c>
      <c r="T26" s="241">
        <v>4866.9290426832567</v>
      </c>
      <c r="U26" s="158">
        <v>15.72</v>
      </c>
      <c r="V26" s="240">
        <v>131625.9937381146</v>
      </c>
      <c r="W26" s="240">
        <v>133632.71363887709</v>
      </c>
      <c r="X26" s="240">
        <v>148237.51194986462</v>
      </c>
      <c r="Y26" s="240">
        <v>138876.86081156461</v>
      </c>
      <c r="Z26" s="240">
        <v>160311.17564282086</v>
      </c>
    </row>
    <row r="27" spans="1:26" s="22" customFormat="1" ht="13.5" thickBot="1" x14ac:dyDescent="0.3">
      <c r="A27" s="91" t="s">
        <v>549</v>
      </c>
      <c r="B27" s="92">
        <v>2200</v>
      </c>
      <c r="C27" s="241">
        <v>781.81136043646245</v>
      </c>
      <c r="D27" s="241">
        <v>2238.043214571429</v>
      </c>
      <c r="E27" s="241">
        <v>3705.6924685714289</v>
      </c>
      <c r="F27" s="241">
        <v>5051.4439440000006</v>
      </c>
      <c r="G27" s="241">
        <v>6494.7136422857157</v>
      </c>
      <c r="H27" s="241">
        <v>7118.8302685714289</v>
      </c>
      <c r="I27" s="241">
        <v>639.83965161239234</v>
      </c>
      <c r="J27" s="241">
        <v>1909.4719138632788</v>
      </c>
      <c r="K27" s="241">
        <v>3161.6528421265616</v>
      </c>
      <c r="L27" s="241">
        <v>4309.8320321619976</v>
      </c>
      <c r="M27" s="241">
        <v>5541.2126127797101</v>
      </c>
      <c r="N27" s="241">
        <v>6073.701512506289</v>
      </c>
      <c r="O27" s="241">
        <v>504.81881199887323</v>
      </c>
      <c r="P27" s="241">
        <v>1582.5469066396226</v>
      </c>
      <c r="Q27" s="241">
        <v>2620.3391046756278</v>
      </c>
      <c r="R27" s="241">
        <v>3571.9359374262513</v>
      </c>
      <c r="S27" s="241">
        <v>4592.4890624051804</v>
      </c>
      <c r="T27" s="241">
        <v>5033.8093326663375</v>
      </c>
      <c r="U27" s="158">
        <v>15.600000000000001</v>
      </c>
      <c r="V27" s="240">
        <v>138142.60158009166</v>
      </c>
      <c r="W27" s="240">
        <v>140244.87957136665</v>
      </c>
      <c r="X27" s="240">
        <v>155545.14446859166</v>
      </c>
      <c r="Y27" s="240">
        <v>145738.74803799164</v>
      </c>
      <c r="Z27" s="240">
        <v>168193.74452787914</v>
      </c>
    </row>
    <row r="28" spans="1:26" s="22" customFormat="1" ht="13.5" thickBot="1" x14ac:dyDescent="0.3">
      <c r="A28" s="75" t="s">
        <v>550</v>
      </c>
      <c r="B28" s="74">
        <v>2300</v>
      </c>
      <c r="C28" s="241">
        <v>824.5084635671825</v>
      </c>
      <c r="D28" s="241">
        <v>2449.8878014285715</v>
      </c>
      <c r="E28" s="241">
        <v>4056.4591047619042</v>
      </c>
      <c r="F28" s="241">
        <v>5529.5942533333327</v>
      </c>
      <c r="G28" s="241">
        <v>7109.4783257142863</v>
      </c>
      <c r="H28" s="241">
        <v>7792.671438095238</v>
      </c>
      <c r="I28" s="241">
        <v>674.78324667190486</v>
      </c>
      <c r="J28" s="241">
        <v>2090.2152016041032</v>
      </c>
      <c r="K28" s="241">
        <v>3460.9227738978611</v>
      </c>
      <c r="L28" s="241">
        <v>4717.7842023133999</v>
      </c>
      <c r="M28" s="241">
        <v>6065.7225458315152</v>
      </c>
      <c r="N28" s="241">
        <v>6648.6148024879967</v>
      </c>
      <c r="O28" s="241">
        <v>532.3885071568078</v>
      </c>
      <c r="P28" s="241">
        <v>1732.3447270911456</v>
      </c>
      <c r="Q28" s="241">
        <v>2868.3703542249905</v>
      </c>
      <c r="R28" s="241">
        <v>3910.0416933909073</v>
      </c>
      <c r="S28" s="241">
        <v>5027.1964629311678</v>
      </c>
      <c r="T28" s="241">
        <v>5510.2904173269553</v>
      </c>
      <c r="U28" s="158">
        <v>15.600000000000001</v>
      </c>
      <c r="V28" s="240">
        <v>142614.57772161291</v>
      </c>
      <c r="W28" s="240">
        <v>144812.41380340038</v>
      </c>
      <c r="X28" s="240">
        <v>160808.14528686291</v>
      </c>
      <c r="Y28" s="240">
        <v>150556.00356396291</v>
      </c>
      <c r="Z28" s="240">
        <v>174031.68171248169</v>
      </c>
    </row>
    <row r="29" spans="1:26" s="22" customFormat="1" ht="13.5" thickBot="1" x14ac:dyDescent="0.3">
      <c r="A29" s="91" t="s">
        <v>551</v>
      </c>
      <c r="B29" s="92">
        <v>2400</v>
      </c>
      <c r="C29" s="241">
        <v>867.20556669790244</v>
      </c>
      <c r="D29" s="241">
        <v>2724.7327392857142</v>
      </c>
      <c r="E29" s="241">
        <v>4511.5400476190471</v>
      </c>
      <c r="F29" s="241">
        <v>6149.9414333333316</v>
      </c>
      <c r="G29" s="241">
        <v>7907.0675571428574</v>
      </c>
      <c r="H29" s="241">
        <v>8666.9058809523813</v>
      </c>
      <c r="I29" s="241">
        <v>709.72684173141704</v>
      </c>
      <c r="J29" s="241">
        <v>2324.709641250663</v>
      </c>
      <c r="K29" s="241">
        <v>3849.192434314823</v>
      </c>
      <c r="L29" s="241">
        <v>5247.0570551975734</v>
      </c>
      <c r="M29" s="241">
        <v>6746.2162138254535</v>
      </c>
      <c r="N29" s="241">
        <v>7394.5012553942661</v>
      </c>
      <c r="O29" s="241">
        <v>559.95820231474249</v>
      </c>
      <c r="P29" s="241">
        <v>1926.6908430997553</v>
      </c>
      <c r="Q29" s="241">
        <v>3190.1634874854335</v>
      </c>
      <c r="R29" s="241">
        <v>4348.6965434669846</v>
      </c>
      <c r="S29" s="241">
        <v>5591.1812701718391</v>
      </c>
      <c r="T29" s="241">
        <v>6128.4719628009643</v>
      </c>
      <c r="U29" s="158">
        <v>18.96</v>
      </c>
      <c r="V29" s="240">
        <v>145400.32645230417</v>
      </c>
      <c r="W29" s="240">
        <v>147693.72062460415</v>
      </c>
      <c r="X29" s="240">
        <v>164384.91869430416</v>
      </c>
      <c r="Y29" s="240">
        <v>153687.03167910417</v>
      </c>
      <c r="Z29" s="240">
        <v>178183.39148625417</v>
      </c>
    </row>
    <row r="30" spans="1:26" s="22" customFormat="1" ht="13.5" thickBot="1" x14ac:dyDescent="0.3">
      <c r="A30" s="75" t="s">
        <v>552</v>
      </c>
      <c r="B30" s="74">
        <v>2500</v>
      </c>
      <c r="C30" s="241">
        <v>909.90266982862249</v>
      </c>
      <c r="D30" s="241">
        <v>2737.0472502857142</v>
      </c>
      <c r="E30" s="241">
        <v>4531.9300876190482</v>
      </c>
      <c r="F30" s="241">
        <v>6177.7362773333325</v>
      </c>
      <c r="G30" s="241">
        <v>7942.803785142858</v>
      </c>
      <c r="H30" s="241">
        <v>8706.0762209523818</v>
      </c>
      <c r="I30" s="241">
        <v>744.67043679092956</v>
      </c>
      <c r="J30" s="241">
        <v>2335.2162359108393</v>
      </c>
      <c r="K30" s="241">
        <v>3866.5889744928936</v>
      </c>
      <c r="L30" s="241">
        <v>5270.7712862824173</v>
      </c>
      <c r="M30" s="241">
        <v>6776.7059395059659</v>
      </c>
      <c r="N30" s="241">
        <v>7427.9209246837154</v>
      </c>
      <c r="O30" s="241">
        <v>587.52789747267707</v>
      </c>
      <c r="P30" s="241">
        <v>1935.3985799133009</v>
      </c>
      <c r="Q30" s="241">
        <v>3204.5815266538316</v>
      </c>
      <c r="R30" s="241">
        <v>4368.3506073860117</v>
      </c>
      <c r="S30" s="241">
        <v>5616.4507809248735</v>
      </c>
      <c r="T30" s="241">
        <v>6156.169774887624</v>
      </c>
      <c r="U30" s="158">
        <v>18.840000000000003</v>
      </c>
      <c r="V30" s="240">
        <v>158938.20387177033</v>
      </c>
      <c r="W30" s="240">
        <v>161327.15613458282</v>
      </c>
      <c r="X30" s="240">
        <v>178713.82079052035</v>
      </c>
      <c r="Y30" s="240">
        <v>167570.18848302029</v>
      </c>
      <c r="Z30" s="240">
        <v>193087.22994880157</v>
      </c>
    </row>
    <row r="31" spans="1:26" s="22" customFormat="1" ht="13.5" thickBot="1" x14ac:dyDescent="0.3">
      <c r="A31" s="91" t="s">
        <v>553</v>
      </c>
      <c r="B31" s="92">
        <v>2600</v>
      </c>
      <c r="C31" s="241">
        <v>952.59977295934254</v>
      </c>
      <c r="D31" s="241">
        <v>2800.252337142857</v>
      </c>
      <c r="E31" s="241">
        <v>4636.5833904761903</v>
      </c>
      <c r="F31" s="241">
        <v>6320.3952533333313</v>
      </c>
      <c r="G31" s="241">
        <v>8126.2224685714291</v>
      </c>
      <c r="H31" s="241">
        <v>8907.120723809523</v>
      </c>
      <c r="I31" s="241">
        <v>779.61403185044207</v>
      </c>
      <c r="J31" s="241">
        <v>2389.1420660204758</v>
      </c>
      <c r="K31" s="241">
        <v>3955.8779306657107</v>
      </c>
      <c r="L31" s="241">
        <v>5392.4862318022051</v>
      </c>
      <c r="M31" s="241">
        <v>6933.1965837456946</v>
      </c>
      <c r="N31" s="241">
        <v>7599.4497089104452</v>
      </c>
      <c r="O31" s="241">
        <v>615.09759263061176</v>
      </c>
      <c r="P31" s="241">
        <v>1980.0916466237281</v>
      </c>
      <c r="Q31" s="241">
        <v>3278.5831185926654</v>
      </c>
      <c r="R31" s="241">
        <v>4469.2264616605271</v>
      </c>
      <c r="S31" s="241">
        <v>5746.1483078492511</v>
      </c>
      <c r="T31" s="241">
        <v>6298.3307278227521</v>
      </c>
      <c r="U31" s="158">
        <v>18.72</v>
      </c>
      <c r="V31" s="240">
        <v>163593.70028207585</v>
      </c>
      <c r="W31" s="240">
        <v>166078.21063540084</v>
      </c>
      <c r="X31" s="240">
        <v>184160.34187757588</v>
      </c>
      <c r="Y31" s="240">
        <v>172570.96427777584</v>
      </c>
      <c r="Z31" s="240">
        <v>199108.68740218843</v>
      </c>
    </row>
    <row r="32" spans="1:26" s="22" customFormat="1" ht="13.5" thickBot="1" x14ac:dyDescent="0.3">
      <c r="A32" s="75" t="s">
        <v>554</v>
      </c>
      <c r="B32" s="74">
        <v>2700</v>
      </c>
      <c r="C32" s="241">
        <v>995.29687609006248</v>
      </c>
      <c r="D32" s="241">
        <v>3013.2164250000001</v>
      </c>
      <c r="E32" s="241">
        <v>4989.2036666666663</v>
      </c>
      <c r="F32" s="241">
        <v>6801.0723666666654</v>
      </c>
      <c r="G32" s="241">
        <v>8744.2358999999997</v>
      </c>
      <c r="H32" s="241">
        <v>9584.5228333333325</v>
      </c>
      <c r="I32" s="241">
        <v>814.55762690995448</v>
      </c>
      <c r="J32" s="241">
        <v>2570.840498730407</v>
      </c>
      <c r="K32" s="241">
        <v>4256.729366089563</v>
      </c>
      <c r="L32" s="241">
        <v>5802.5942411431406</v>
      </c>
      <c r="M32" s="241">
        <v>7460.4783100411823</v>
      </c>
      <c r="N32" s="241">
        <v>8177.4011506457391</v>
      </c>
      <c r="O32" s="241">
        <v>642.66728778854645</v>
      </c>
      <c r="P32" s="241">
        <v>2130.6810795128463</v>
      </c>
      <c r="Q32" s="241">
        <v>3527.9250989755192</v>
      </c>
      <c r="R32" s="241">
        <v>4809.1189507087329</v>
      </c>
      <c r="S32" s="241">
        <v>6183.1529366255145</v>
      </c>
      <c r="T32" s="241">
        <v>6777.3297954003383</v>
      </c>
      <c r="U32" s="158">
        <v>22.080000000000002</v>
      </c>
      <c r="V32" s="240">
        <v>169756.22195839841</v>
      </c>
      <c r="W32" s="240">
        <v>172336.29040223599</v>
      </c>
      <c r="X32" s="240">
        <v>191113.8882306485</v>
      </c>
      <c r="Y32" s="240">
        <v>179078.76533854846</v>
      </c>
      <c r="Z32" s="240">
        <v>206637.17012159218</v>
      </c>
    </row>
    <row r="33" spans="1:26" s="22" customFormat="1" ht="13.5" thickBot="1" x14ac:dyDescent="0.3">
      <c r="A33" s="91" t="s">
        <v>555</v>
      </c>
      <c r="B33" s="92">
        <v>2800</v>
      </c>
      <c r="C33" s="241">
        <v>1037.9939792207824</v>
      </c>
      <c r="D33" s="241">
        <v>3225.4341788571428</v>
      </c>
      <c r="E33" s="241">
        <v>5340.5881828571428</v>
      </c>
      <c r="F33" s="241">
        <v>7280.0649440000007</v>
      </c>
      <c r="G33" s="241">
        <v>9360.0834994285706</v>
      </c>
      <c r="H33" s="241">
        <v>10259.550982857143</v>
      </c>
      <c r="I33" s="241">
        <v>849.50122196946688</v>
      </c>
      <c r="J33" s="241">
        <v>2751.9021681276008</v>
      </c>
      <c r="K33" s="241">
        <v>4556.526465745048</v>
      </c>
      <c r="L33" s="241">
        <v>6211.2650243577227</v>
      </c>
      <c r="M33" s="241">
        <v>7985.9121741742147</v>
      </c>
      <c r="N33" s="241">
        <v>8753.3271578786444</v>
      </c>
      <c r="O33" s="241">
        <v>670.23698294648102</v>
      </c>
      <c r="P33" s="241">
        <v>2280.7427707769011</v>
      </c>
      <c r="Q33" s="241">
        <v>3776.3932588027124</v>
      </c>
      <c r="R33" s="241">
        <v>5147.8202843679073</v>
      </c>
      <c r="S33" s="241">
        <v>6618.6260799015945</v>
      </c>
      <c r="T33" s="241">
        <v>7254.6502076999459</v>
      </c>
      <c r="U33" s="158">
        <v>21.96</v>
      </c>
      <c r="V33" s="240">
        <v>174109.44969070639</v>
      </c>
      <c r="W33" s="240">
        <v>176785.07622505637</v>
      </c>
      <c r="X33" s="240">
        <v>196258.14063970637</v>
      </c>
      <c r="Y33" s="240">
        <v>183777.27245530635</v>
      </c>
      <c r="Z33" s="240">
        <v>212356.35889698131</v>
      </c>
    </row>
    <row r="34" spans="1:26" s="22" customFormat="1" ht="13.5" thickBot="1" x14ac:dyDescent="0.3">
      <c r="A34" s="75" t="s">
        <v>556</v>
      </c>
      <c r="B34" s="74">
        <v>2900</v>
      </c>
      <c r="C34" s="241">
        <v>1080.6910823515009</v>
      </c>
      <c r="D34" s="241">
        <v>3237.3755228571422</v>
      </c>
      <c r="E34" s="241">
        <v>5360.3603428571423</v>
      </c>
      <c r="F34" s="241">
        <v>7307.0175199999976</v>
      </c>
      <c r="G34" s="241">
        <v>9394.7368114285709</v>
      </c>
      <c r="H34" s="241">
        <v>10297.534342857143</v>
      </c>
      <c r="I34" s="241">
        <v>884.44481702897804</v>
      </c>
      <c r="J34" s="241">
        <v>2762.0903811314079</v>
      </c>
      <c r="K34" s="241">
        <v>4573.395838038934</v>
      </c>
      <c r="L34" s="241">
        <v>6234.2606423793868</v>
      </c>
      <c r="M34" s="241">
        <v>8015.477968773499</v>
      </c>
      <c r="N34" s="241">
        <v>8785.7341099168989</v>
      </c>
      <c r="O34" s="241">
        <v>697.80667810441469</v>
      </c>
      <c r="P34" s="241">
        <v>2289.1866367779144</v>
      </c>
      <c r="Q34" s="241">
        <v>3790.3743876932795</v>
      </c>
      <c r="R34" s="241">
        <v>5166.878770592416</v>
      </c>
      <c r="S34" s="241">
        <v>6643.1298479045372</v>
      </c>
      <c r="T34" s="241">
        <v>7281.5086921476159</v>
      </c>
      <c r="U34" s="158">
        <v>21.84</v>
      </c>
      <c r="V34" s="240">
        <v>176331.68324313057</v>
      </c>
      <c r="W34" s="240">
        <v>179102.86786799305</v>
      </c>
      <c r="X34" s="240">
        <v>199271.39886888055</v>
      </c>
      <c r="Y34" s="240">
        <v>186344.78539218055</v>
      </c>
      <c r="Z34" s="240">
        <v>215944.55349248683</v>
      </c>
    </row>
    <row r="35" spans="1:26" s="22" customFormat="1" ht="13.5" thickBot="1" x14ac:dyDescent="0.3">
      <c r="A35" s="91" t="s">
        <v>557</v>
      </c>
      <c r="B35" s="92">
        <v>3000</v>
      </c>
      <c r="C35" s="241">
        <v>1123.3881854822207</v>
      </c>
      <c r="D35" s="241">
        <v>3312.3172178571422</v>
      </c>
      <c r="E35" s="241">
        <v>5484.446809523809</v>
      </c>
      <c r="F35" s="241">
        <v>7476.1669666666648</v>
      </c>
      <c r="G35" s="241">
        <v>9612.2146714285718</v>
      </c>
      <c r="H35" s="241">
        <v>10535.910976190475</v>
      </c>
      <c r="I35" s="241">
        <v>919.38841208849044</v>
      </c>
      <c r="J35" s="241">
        <v>2826.0297460409506</v>
      </c>
      <c r="K35" s="241">
        <v>4679.264938978481</v>
      </c>
      <c r="L35" s="241">
        <v>6378.5769431338231</v>
      </c>
      <c r="M35" s="241">
        <v>8201.0274983149156</v>
      </c>
      <c r="N35" s="241">
        <v>8989.1142248797132</v>
      </c>
      <c r="O35" s="241">
        <v>725.37637326234926</v>
      </c>
      <c r="P35" s="241">
        <v>2342.178798336015</v>
      </c>
      <c r="Q35" s="241">
        <v>3878.1174002949274</v>
      </c>
      <c r="R35" s="241">
        <v>5286.4863509283477</v>
      </c>
      <c r="S35" s="241">
        <v>6796.9110226221628</v>
      </c>
      <c r="T35" s="241">
        <v>7450.067637408677</v>
      </c>
      <c r="U35" s="158">
        <v>21.84</v>
      </c>
      <c r="V35" s="240">
        <v>178599.2570972543</v>
      </c>
      <c r="W35" s="240">
        <v>181465.99981262936</v>
      </c>
      <c r="X35" s="240">
        <v>202329.9973997543</v>
      </c>
      <c r="Y35" s="240">
        <v>188957.63863075431</v>
      </c>
      <c r="Z35" s="240">
        <v>219578.08838969181</v>
      </c>
    </row>
    <row r="36" spans="1:26" s="22" customFormat="1" ht="13.5" thickBot="1" x14ac:dyDescent="0.3">
      <c r="A36" s="75" t="s">
        <v>558</v>
      </c>
      <c r="B36" s="74" t="s">
        <v>30</v>
      </c>
      <c r="C36" s="241">
        <v>1166.085288612941</v>
      </c>
      <c r="D36" s="241">
        <v>3524.5349717142849</v>
      </c>
      <c r="E36" s="241">
        <v>5835.8313257142854</v>
      </c>
      <c r="F36" s="241">
        <v>7955.1595439999992</v>
      </c>
      <c r="G36" s="241">
        <v>10228.062270857143</v>
      </c>
      <c r="H36" s="241">
        <v>11210.939125714285</v>
      </c>
      <c r="I36" s="241">
        <v>954.33200714800307</v>
      </c>
      <c r="J36" s="241">
        <v>3007.0914154381444</v>
      </c>
      <c r="K36" s="241">
        <v>4979.0620386339651</v>
      </c>
      <c r="L36" s="241">
        <v>6787.2477263484043</v>
      </c>
      <c r="M36" s="241">
        <v>8726.4613624479498</v>
      </c>
      <c r="N36" s="241">
        <v>9565.0402321126166</v>
      </c>
      <c r="O36" s="241">
        <v>752.94606842028395</v>
      </c>
      <c r="P36" s="241">
        <v>2492.2404896000698</v>
      </c>
      <c r="Q36" s="241">
        <v>4126.585560122121</v>
      </c>
      <c r="R36" s="241">
        <v>5625.1876845875222</v>
      </c>
      <c r="S36" s="241">
        <v>7232.3841658982437</v>
      </c>
      <c r="T36" s="241">
        <v>7927.3880497082846</v>
      </c>
      <c r="U36" s="158">
        <v>25.2</v>
      </c>
      <c r="V36" s="240">
        <v>198184.66713865998</v>
      </c>
      <c r="W36" s="240">
        <v>201146.96794454748</v>
      </c>
      <c r="X36" s="240">
        <v>222706.43211790995</v>
      </c>
      <c r="Y36" s="240">
        <v>208888.32805660999</v>
      </c>
      <c r="Z36" s="240">
        <v>240529.45947417876</v>
      </c>
    </row>
    <row r="37" spans="1:26" s="22" customFormat="1" ht="13.5" thickBot="1" x14ac:dyDescent="0.3">
      <c r="A37" s="91" t="s">
        <v>559</v>
      </c>
      <c r="B37" s="74" t="s">
        <v>31</v>
      </c>
      <c r="C37" s="241">
        <v>1051.2574833042881</v>
      </c>
      <c r="D37" s="241">
        <v>2816.1741291428571</v>
      </c>
      <c r="E37" s="241">
        <v>4662.9462704761909</v>
      </c>
      <c r="F37" s="241">
        <v>6356.3320213333327</v>
      </c>
      <c r="G37" s="241">
        <v>8172.4268845714278</v>
      </c>
      <c r="H37" s="241">
        <v>8957.7652038095239</v>
      </c>
      <c r="I37" s="241">
        <v>860.35616251063789</v>
      </c>
      <c r="J37" s="241">
        <v>2402.7263500255526</v>
      </c>
      <c r="K37" s="241">
        <v>3978.3704270575595</v>
      </c>
      <c r="L37" s="241">
        <v>5423.1470558310939</v>
      </c>
      <c r="M37" s="241">
        <v>6972.6176432114062</v>
      </c>
      <c r="N37" s="241">
        <v>7642.6589782947858</v>
      </c>
      <c r="O37" s="241">
        <v>678.8012821025327</v>
      </c>
      <c r="P37" s="241">
        <v>1991.35013462508</v>
      </c>
      <c r="Q37" s="241">
        <v>3297.2246237800891</v>
      </c>
      <c r="R37" s="241">
        <v>4494.6377766265414</v>
      </c>
      <c r="S37" s="241">
        <v>5778.8199985198398</v>
      </c>
      <c r="T37" s="241">
        <v>6334.1420404196451</v>
      </c>
      <c r="U37" s="159">
        <f>U21*2</f>
        <v>25.44</v>
      </c>
      <c r="V37" s="240">
        <v>201242.45767954914</v>
      </c>
      <c r="W37" s="240">
        <v>204300.31657594911</v>
      </c>
      <c r="X37" s="240">
        <v>226555.24733554912</v>
      </c>
      <c r="Y37" s="240">
        <v>212291.39798194912</v>
      </c>
      <c r="Z37" s="240">
        <v>244953.21105814917</v>
      </c>
    </row>
    <row r="38" spans="1:26" s="22" customFormat="1" ht="13.5" thickBot="1" x14ac:dyDescent="0.3">
      <c r="A38" s="75" t="s">
        <v>560</v>
      </c>
      <c r="B38" s="74" t="s">
        <v>32</v>
      </c>
      <c r="C38" s="241">
        <v>1093.9545864350082</v>
      </c>
      <c r="D38" s="241">
        <v>2974.9331802857146</v>
      </c>
      <c r="E38" s="241">
        <v>4925.8152876190479</v>
      </c>
      <c r="F38" s="241">
        <v>6714.6639973333331</v>
      </c>
      <c r="G38" s="241">
        <v>8633.1394251428555</v>
      </c>
      <c r="H38" s="241">
        <v>9462.7504209523813</v>
      </c>
      <c r="I38" s="241">
        <v>895.29975757015029</v>
      </c>
      <c r="J38" s="241">
        <v>2538.1776886123816</v>
      </c>
      <c r="K38" s="241">
        <v>4202.6471532579735</v>
      </c>
      <c r="L38" s="241">
        <v>5728.8716457569217</v>
      </c>
      <c r="M38" s="241">
        <v>7365.6921159731837</v>
      </c>
      <c r="N38" s="241">
        <v>8073.5063733640009</v>
      </c>
      <c r="O38" s="241">
        <v>706.37097726046738</v>
      </c>
      <c r="P38" s="241">
        <v>2103.6105430262119</v>
      </c>
      <c r="Q38" s="241">
        <v>3483.1024241828345</v>
      </c>
      <c r="R38" s="241">
        <v>4748.0185677018635</v>
      </c>
      <c r="S38" s="241">
        <v>6104.5953013309672</v>
      </c>
      <c r="T38" s="241">
        <v>6691.2230780354457</v>
      </c>
      <c r="U38" s="158">
        <f>U21+U22</f>
        <v>25.32</v>
      </c>
      <c r="V38" s="240">
        <v>206031.81593296796</v>
      </c>
      <c r="W38" s="240">
        <v>209185.23291988048</v>
      </c>
      <c r="X38" s="240">
        <v>232135.63026571798</v>
      </c>
      <c r="Y38" s="240">
        <v>217426.03561981799</v>
      </c>
      <c r="Z38" s="240">
        <v>251108.53035464921</v>
      </c>
    </row>
    <row r="39" spans="1:26" s="22" customFormat="1" ht="13.5" thickBot="1" x14ac:dyDescent="0.3">
      <c r="A39" s="91" t="s">
        <v>561</v>
      </c>
      <c r="B39" s="74" t="s">
        <v>33</v>
      </c>
      <c r="C39" s="241">
        <v>1136.6516895657282</v>
      </c>
      <c r="D39" s="241">
        <v>3133.6922314285712</v>
      </c>
      <c r="E39" s="241">
        <v>5188.684304761905</v>
      </c>
      <c r="F39" s="241">
        <v>7072.9959733333335</v>
      </c>
      <c r="G39" s="241">
        <v>9093.8519657142842</v>
      </c>
      <c r="H39" s="241">
        <v>9967.7356380952388</v>
      </c>
      <c r="I39" s="241">
        <v>930.24335262966281</v>
      </c>
      <c r="J39" s="241">
        <v>2673.6290271992102</v>
      </c>
      <c r="K39" s="241">
        <v>4426.9238794583871</v>
      </c>
      <c r="L39" s="241">
        <v>6034.5962356827495</v>
      </c>
      <c r="M39" s="241">
        <v>7758.7665887349622</v>
      </c>
      <c r="N39" s="241">
        <v>8504.3537684332168</v>
      </c>
      <c r="O39" s="241">
        <v>733.94067241840196</v>
      </c>
      <c r="P39" s="241">
        <v>2215.8709514273432</v>
      </c>
      <c r="Q39" s="241">
        <v>3668.9802245855799</v>
      </c>
      <c r="R39" s="241">
        <v>5001.3993587771847</v>
      </c>
      <c r="S39" s="241">
        <v>6430.3706041420946</v>
      </c>
      <c r="T39" s="241">
        <v>7048.3041156512454</v>
      </c>
      <c r="U39" s="158">
        <f>U22*2</f>
        <v>25.2</v>
      </c>
      <c r="V39" s="240">
        <v>210823.33324837248</v>
      </c>
      <c r="W39" s="240">
        <v>214072.30832579744</v>
      </c>
      <c r="X39" s="240">
        <v>237718.17225787247</v>
      </c>
      <c r="Y39" s="240">
        <v>222562.83231967245</v>
      </c>
      <c r="Z39" s="240">
        <v>257266.00871313494</v>
      </c>
    </row>
    <row r="40" spans="1:26" s="22" customFormat="1" ht="13.5" thickBot="1" x14ac:dyDescent="0.3">
      <c r="A40" s="75" t="s">
        <v>562</v>
      </c>
      <c r="B40" s="74" t="s">
        <v>34</v>
      </c>
      <c r="C40" s="241">
        <v>1179.3487926964481</v>
      </c>
      <c r="D40" s="241">
        <v>3293.5707835714279</v>
      </c>
      <c r="E40" s="241">
        <v>5453.4069619047614</v>
      </c>
      <c r="F40" s="241">
        <v>7433.8547533333331</v>
      </c>
      <c r="G40" s="241">
        <v>9557.8132542857129</v>
      </c>
      <c r="H40" s="241">
        <v>10476.281795238094</v>
      </c>
      <c r="I40" s="241">
        <v>965.18694768917521</v>
      </c>
      <c r="J40" s="241">
        <v>2810.0355107551459</v>
      </c>
      <c r="K40" s="241">
        <v>4652.7821093113535</v>
      </c>
      <c r="L40" s="241">
        <v>6342.4766647981078</v>
      </c>
      <c r="M40" s="241">
        <v>8154.6128547404223</v>
      </c>
      <c r="N40" s="241">
        <v>8938.2393152560198</v>
      </c>
      <c r="O40" s="241">
        <v>761.51036757633665</v>
      </c>
      <c r="P40" s="241">
        <v>2328.9229722660698</v>
      </c>
      <c r="Q40" s="241">
        <v>3856.1687558218155</v>
      </c>
      <c r="R40" s="241">
        <v>5256.5668829360538</v>
      </c>
      <c r="S40" s="241">
        <v>6758.4431352034981</v>
      </c>
      <c r="T40" s="241">
        <v>7407.9031361840143</v>
      </c>
      <c r="U40" s="158">
        <f>U22+U23</f>
        <v>25.08</v>
      </c>
      <c r="V40" s="240">
        <v>216884.37901136724</v>
      </c>
      <c r="W40" s="240">
        <v>220228.91217930475</v>
      </c>
      <c r="X40" s="240">
        <v>244570.24269761724</v>
      </c>
      <c r="Y40" s="240">
        <v>228969.15746711721</v>
      </c>
      <c r="Z40" s="240">
        <v>264693.01551921101</v>
      </c>
    </row>
    <row r="41" spans="1:26" s="22" customFormat="1" ht="13.5" thickBot="1" x14ac:dyDescent="0.3">
      <c r="A41" s="91" t="s">
        <v>563</v>
      </c>
      <c r="B41" s="74" t="s">
        <v>35</v>
      </c>
      <c r="C41" s="241">
        <v>1222.0458958271681</v>
      </c>
      <c r="D41" s="241">
        <v>3453.4493357142851</v>
      </c>
      <c r="E41" s="241">
        <v>5718.1296190476187</v>
      </c>
      <c r="F41" s="241">
        <v>7794.7135333333317</v>
      </c>
      <c r="G41" s="241">
        <v>10021.774542857143</v>
      </c>
      <c r="H41" s="241">
        <v>10984.827952380952</v>
      </c>
      <c r="I41" s="241">
        <v>1000.1305427486877</v>
      </c>
      <c r="J41" s="241">
        <v>2946.4419943110815</v>
      </c>
      <c r="K41" s="241">
        <v>4878.6403391643189</v>
      </c>
      <c r="L41" s="241">
        <v>6650.3570939134652</v>
      </c>
      <c r="M41" s="241">
        <v>8550.4591207458852</v>
      </c>
      <c r="N41" s="241">
        <v>9372.1248620788228</v>
      </c>
      <c r="O41" s="241">
        <v>789.08006273427122</v>
      </c>
      <c r="P41" s="241">
        <v>2441.9749931047968</v>
      </c>
      <c r="Q41" s="241">
        <v>4043.3572870580515</v>
      </c>
      <c r="R41" s="241">
        <v>5511.7344070949221</v>
      </c>
      <c r="S41" s="241">
        <v>7086.5156662649015</v>
      </c>
      <c r="T41" s="241">
        <v>7767.5021567167842</v>
      </c>
      <c r="U41" s="158">
        <f>U23*2</f>
        <v>24.96</v>
      </c>
      <c r="V41" s="240">
        <v>222947.58383634774</v>
      </c>
      <c r="W41" s="240">
        <v>226387.67509479777</v>
      </c>
      <c r="X41" s="240">
        <v>251424.47219934774</v>
      </c>
      <c r="Y41" s="240">
        <v>235377.64167654776</v>
      </c>
      <c r="Z41" s="240">
        <v>272122.18138727278</v>
      </c>
    </row>
    <row r="42" spans="1:26" s="22" customFormat="1" ht="13.5" thickBot="1" x14ac:dyDescent="0.3">
      <c r="A42" s="75" t="s">
        <v>564</v>
      </c>
      <c r="B42" s="74" t="s">
        <v>36</v>
      </c>
      <c r="C42" s="241">
        <v>1264.7429989578879</v>
      </c>
      <c r="D42" s="241">
        <v>3665.6670895714287</v>
      </c>
      <c r="E42" s="241">
        <v>6069.5141352380952</v>
      </c>
      <c r="F42" s="241">
        <v>8273.7061106666661</v>
      </c>
      <c r="G42" s="241">
        <v>10637.622142285714</v>
      </c>
      <c r="H42" s="241">
        <v>11659.856101904761</v>
      </c>
      <c r="I42" s="241">
        <v>1035.0741378082002</v>
      </c>
      <c r="J42" s="241">
        <v>3127.5036637082753</v>
      </c>
      <c r="K42" s="241">
        <v>5178.4374388198021</v>
      </c>
      <c r="L42" s="241">
        <v>7059.0278771280464</v>
      </c>
      <c r="M42" s="241">
        <v>9075.8929848789176</v>
      </c>
      <c r="N42" s="241">
        <v>9948.0508693117245</v>
      </c>
      <c r="O42" s="241">
        <v>816.6497578922058</v>
      </c>
      <c r="P42" s="241">
        <v>2592.0366843688516</v>
      </c>
      <c r="Q42" s="241">
        <v>4291.8254468852447</v>
      </c>
      <c r="R42" s="241">
        <v>5850.4357407540956</v>
      </c>
      <c r="S42" s="241">
        <v>7521.9888095409824</v>
      </c>
      <c r="T42" s="241">
        <v>8244.8225690163927</v>
      </c>
      <c r="U42" s="158">
        <f>U23+U24</f>
        <v>24.96</v>
      </c>
      <c r="V42" s="240">
        <v>225817.53598448125</v>
      </c>
      <c r="W42" s="240">
        <v>229353.18533344375</v>
      </c>
      <c r="X42" s="240">
        <v>255085.44902423126</v>
      </c>
      <c r="Y42" s="240">
        <v>238592.87320913124</v>
      </c>
      <c r="Z42" s="240">
        <v>276358.09457848757</v>
      </c>
    </row>
    <row r="43" spans="1:26" s="22" customFormat="1" ht="13.5" thickBot="1" x14ac:dyDescent="0.3">
      <c r="A43" s="91" t="s">
        <v>565</v>
      </c>
      <c r="B43" s="74" t="s">
        <v>37</v>
      </c>
      <c r="C43" s="241">
        <v>1307.4401020886082</v>
      </c>
      <c r="D43" s="241">
        <v>3877.8848434285715</v>
      </c>
      <c r="E43" s="241">
        <v>6420.8986514285716</v>
      </c>
      <c r="F43" s="241">
        <v>8752.6986879999986</v>
      </c>
      <c r="G43" s="241">
        <v>11253.469741714285</v>
      </c>
      <c r="H43" s="241">
        <v>12334.884251428572</v>
      </c>
      <c r="I43" s="241">
        <v>1070.0177328677128</v>
      </c>
      <c r="J43" s="241">
        <v>3308.5653331054691</v>
      </c>
      <c r="K43" s="241">
        <v>5478.2345384752871</v>
      </c>
      <c r="L43" s="241">
        <v>7467.6986603426276</v>
      </c>
      <c r="M43" s="241">
        <v>9601.3268490119499</v>
      </c>
      <c r="N43" s="241">
        <v>10523.97687654463</v>
      </c>
      <c r="O43" s="241">
        <v>844.2194530501406</v>
      </c>
      <c r="P43" s="241">
        <v>2742.0983756329065</v>
      </c>
      <c r="Q43" s="241">
        <v>4540.2936067124374</v>
      </c>
      <c r="R43" s="241">
        <v>6189.1370744132701</v>
      </c>
      <c r="S43" s="241">
        <v>7957.4619528170624</v>
      </c>
      <c r="T43" s="241">
        <v>8722.1429813159994</v>
      </c>
      <c r="U43" s="158">
        <f>U24*2</f>
        <v>24.96</v>
      </c>
      <c r="V43" s="240">
        <v>228687.48813261476</v>
      </c>
      <c r="W43" s="240">
        <v>232318.69557208975</v>
      </c>
      <c r="X43" s="240">
        <v>258746.42584911475</v>
      </c>
      <c r="Y43" s="240">
        <v>241808.10474171475</v>
      </c>
      <c r="Z43" s="240">
        <v>280594.00776970224</v>
      </c>
    </row>
    <row r="44" spans="1:26" s="22" customFormat="1" ht="13.5" thickBot="1" x14ac:dyDescent="0.3">
      <c r="A44" s="75" t="s">
        <v>566</v>
      </c>
      <c r="B44" s="74" t="s">
        <v>38</v>
      </c>
      <c r="C44" s="241">
        <v>1350.1372052193281</v>
      </c>
      <c r="D44" s="241">
        <v>4089.7294302857149</v>
      </c>
      <c r="E44" s="241">
        <v>6771.6652876190483</v>
      </c>
      <c r="F44" s="241">
        <v>9230.8489973333326</v>
      </c>
      <c r="G44" s="241">
        <v>11868.234425142857</v>
      </c>
      <c r="H44" s="241">
        <v>13008.72542095238</v>
      </c>
      <c r="I44" s="241">
        <v>1104.9613279272253</v>
      </c>
      <c r="J44" s="241">
        <v>3489.3086208462937</v>
      </c>
      <c r="K44" s="241">
        <v>5777.5044702465866</v>
      </c>
      <c r="L44" s="241">
        <v>7875.6508304940307</v>
      </c>
      <c r="M44" s="241">
        <v>10125.836782063756</v>
      </c>
      <c r="N44" s="241">
        <v>11098.890166526338</v>
      </c>
      <c r="O44" s="241">
        <v>871.78914820807518</v>
      </c>
      <c r="P44" s="241">
        <v>2891.8961960844294</v>
      </c>
      <c r="Q44" s="241">
        <v>4788.3248562618001</v>
      </c>
      <c r="R44" s="241">
        <v>6527.2428303779279</v>
      </c>
      <c r="S44" s="241">
        <v>8392.1693533430498</v>
      </c>
      <c r="T44" s="241">
        <v>9198.6240659766172</v>
      </c>
      <c r="U44" s="158">
        <f>U24+U25</f>
        <v>28.32</v>
      </c>
      <c r="V44" s="240">
        <v>242190.82056030972</v>
      </c>
      <c r="W44" s="240">
        <v>245917.58609029723</v>
      </c>
      <c r="X44" s="240">
        <v>273040.78295355971</v>
      </c>
      <c r="Y44" s="240">
        <v>255656.7165538597</v>
      </c>
      <c r="Z44" s="240">
        <v>295463.30124047847</v>
      </c>
    </row>
    <row r="45" spans="1:26" s="22" customFormat="1" ht="13.5" thickBot="1" x14ac:dyDescent="0.3">
      <c r="A45" s="91" t="s">
        <v>567</v>
      </c>
      <c r="B45" s="74" t="s">
        <v>39</v>
      </c>
      <c r="C45" s="241">
        <v>1392.8343083500481</v>
      </c>
      <c r="D45" s="241">
        <v>4301.574017142857</v>
      </c>
      <c r="E45" s="241">
        <v>7122.431923809525</v>
      </c>
      <c r="F45" s="241">
        <v>9708.9993066666666</v>
      </c>
      <c r="G45" s="241">
        <v>12482.999108571428</v>
      </c>
      <c r="H45" s="241">
        <v>13682.56659047619</v>
      </c>
      <c r="I45" s="241">
        <v>1139.9049229867376</v>
      </c>
      <c r="J45" s="241">
        <v>3670.0519085871188</v>
      </c>
      <c r="K45" s="241">
        <v>6076.774402017888</v>
      </c>
      <c r="L45" s="241">
        <v>8283.6030006454348</v>
      </c>
      <c r="M45" s="241">
        <v>10650.34671511556</v>
      </c>
      <c r="N45" s="241">
        <v>11673.803456508047</v>
      </c>
      <c r="O45" s="241">
        <v>899.35884336600975</v>
      </c>
      <c r="P45" s="241">
        <v>3041.6940165359529</v>
      </c>
      <c r="Q45" s="241">
        <v>5036.3561058111636</v>
      </c>
      <c r="R45" s="241">
        <v>6865.3485863425849</v>
      </c>
      <c r="S45" s="241">
        <v>8826.876753869039</v>
      </c>
      <c r="T45" s="241">
        <v>9675.1051506372351</v>
      </c>
      <c r="U45" s="158">
        <f>U25*2</f>
        <v>31.68</v>
      </c>
      <c r="V45" s="240">
        <v>255691.993926019</v>
      </c>
      <c r="W45" s="240">
        <v>259514.31754651899</v>
      </c>
      <c r="X45" s="240">
        <v>287332.98099601903</v>
      </c>
      <c r="Y45" s="240">
        <v>269503.16930401901</v>
      </c>
      <c r="Z45" s="240">
        <v>310330.43564926903</v>
      </c>
    </row>
    <row r="46" spans="1:26" s="22" customFormat="1" ht="13.5" thickBot="1" x14ac:dyDescent="0.3">
      <c r="A46" s="75" t="s">
        <v>568</v>
      </c>
      <c r="B46" s="74" t="s">
        <v>40</v>
      </c>
      <c r="C46" s="241">
        <v>1435.5314114807682</v>
      </c>
      <c r="D46" s="241">
        <v>4314.6348621428579</v>
      </c>
      <c r="E46" s="241">
        <v>7144.0577238095248</v>
      </c>
      <c r="F46" s="241">
        <v>9738.4786866666673</v>
      </c>
      <c r="G46" s="241">
        <v>12520.90116857143</v>
      </c>
      <c r="H46" s="241">
        <v>13724.11089047619</v>
      </c>
      <c r="I46" s="241">
        <v>1174.8485180462501</v>
      </c>
      <c r="J46" s="241">
        <v>3681.1952665600334</v>
      </c>
      <c r="K46" s="241">
        <v>6095.2252779643259</v>
      </c>
      <c r="L46" s="241">
        <v>8308.7544578566321</v>
      </c>
      <c r="M46" s="241">
        <v>10682.684302958529</v>
      </c>
      <c r="N46" s="241">
        <v>11709.24856029989</v>
      </c>
      <c r="O46" s="241">
        <v>926.92853852394455</v>
      </c>
      <c r="P46" s="241">
        <v>3050.9294949745617</v>
      </c>
      <c r="Q46" s="241">
        <v>5051.6479655352223</v>
      </c>
      <c r="R46" s="241">
        <v>6886.1938056506433</v>
      </c>
      <c r="S46" s="241">
        <v>8853.6777501222587</v>
      </c>
      <c r="T46" s="241">
        <v>9704.4816180018752</v>
      </c>
      <c r="U46" s="158">
        <f>U25+U26</f>
        <v>31.560000000000002</v>
      </c>
      <c r="V46" s="240">
        <v>260552.60122496588</v>
      </c>
      <c r="W46" s="240">
        <v>264470.48293597833</v>
      </c>
      <c r="X46" s="240">
        <v>292984.61297171586</v>
      </c>
      <c r="Y46" s="240">
        <v>274709.05598741584</v>
      </c>
      <c r="Z46" s="240">
        <v>316557.00399129716</v>
      </c>
    </row>
    <row r="47" spans="1:26" s="22" customFormat="1" ht="13.5" thickBot="1" x14ac:dyDescent="0.3">
      <c r="A47" s="91" t="s">
        <v>569</v>
      </c>
      <c r="B47" s="74" t="s">
        <v>41</v>
      </c>
      <c r="C47" s="241">
        <v>1478.2285146114882</v>
      </c>
      <c r="D47" s="241">
        <v>4327.6957071428578</v>
      </c>
      <c r="E47" s="241">
        <v>7165.6835238095246</v>
      </c>
      <c r="F47" s="241">
        <v>9767.9580666666661</v>
      </c>
      <c r="G47" s="241">
        <v>12558.803228571431</v>
      </c>
      <c r="H47" s="241">
        <v>13765.655190476193</v>
      </c>
      <c r="I47" s="241">
        <v>1209.7921131057626</v>
      </c>
      <c r="J47" s="241">
        <v>3692.338624532948</v>
      </c>
      <c r="K47" s="241">
        <v>6113.6761539107629</v>
      </c>
      <c r="L47" s="241">
        <v>8333.9059150678313</v>
      </c>
      <c r="M47" s="241">
        <v>10715.021890801498</v>
      </c>
      <c r="N47" s="241">
        <v>11744.69366409173</v>
      </c>
      <c r="O47" s="241">
        <v>954.49823368187924</v>
      </c>
      <c r="P47" s="241">
        <v>3060.1649734131706</v>
      </c>
      <c r="Q47" s="241">
        <v>5066.93982525928</v>
      </c>
      <c r="R47" s="241">
        <v>6907.0390249587026</v>
      </c>
      <c r="S47" s="241">
        <v>8880.4787463754765</v>
      </c>
      <c r="T47" s="241">
        <v>9733.8580853665135</v>
      </c>
      <c r="U47" s="158">
        <f>U26*2</f>
        <v>31.44</v>
      </c>
      <c r="V47" s="240">
        <v>265411.04946192703</v>
      </c>
      <c r="W47" s="240">
        <v>269424.48926345201</v>
      </c>
      <c r="X47" s="240">
        <v>298634.08588542702</v>
      </c>
      <c r="Y47" s="240">
        <v>279912.78360882698</v>
      </c>
      <c r="Z47" s="240">
        <v>322781.41327133955</v>
      </c>
    </row>
    <row r="48" spans="1:26" s="22" customFormat="1" ht="13.5" thickBot="1" x14ac:dyDescent="0.3">
      <c r="A48" s="75" t="s">
        <v>570</v>
      </c>
      <c r="B48" s="74" t="s">
        <v>42</v>
      </c>
      <c r="C48" s="241">
        <v>1520.9256177422067</v>
      </c>
      <c r="D48" s="241">
        <v>4401.8910681428579</v>
      </c>
      <c r="E48" s="241">
        <v>7288.5342304761916</v>
      </c>
      <c r="F48" s="241">
        <v>9935.4229773333354</v>
      </c>
      <c r="G48" s="241">
        <v>12774.115256571431</v>
      </c>
      <c r="H48" s="241">
        <v>14001.657863809525</v>
      </c>
      <c r="I48" s="241">
        <v>1244.7357081652735</v>
      </c>
      <c r="J48" s="241">
        <v>3755.6412261297528</v>
      </c>
      <c r="K48" s="241">
        <v>6218.4909190819435</v>
      </c>
      <c r="L48" s="241">
        <v>8476.7849896959124</v>
      </c>
      <c r="M48" s="241">
        <v>10898.72355818046</v>
      </c>
      <c r="N48" s="241">
        <v>11946.048344552153</v>
      </c>
      <c r="O48" s="241">
        <v>982.06792883981291</v>
      </c>
      <c r="P48" s="241">
        <v>3112.629393346208</v>
      </c>
      <c r="Q48" s="241">
        <v>5153.8090173052669</v>
      </c>
      <c r="R48" s="241">
        <v>7025.4554499056021</v>
      </c>
      <c r="S48" s="241">
        <v>9032.7284355929187</v>
      </c>
      <c r="T48" s="241">
        <v>9900.7383753495942</v>
      </c>
      <c r="U48" s="158">
        <f>U26+U27</f>
        <v>31.32</v>
      </c>
      <c r="V48" s="240">
        <v>271923.33917993261</v>
      </c>
      <c r="W48" s="240">
        <v>276032.33707197011</v>
      </c>
      <c r="X48" s="240">
        <v>305937.4002801826</v>
      </c>
      <c r="Y48" s="240">
        <v>286770.35271128261</v>
      </c>
      <c r="Z48" s="240">
        <v>330659.66403242631</v>
      </c>
    </row>
    <row r="49" spans="1:32" s="22" customFormat="1" ht="13.5" thickBot="1" x14ac:dyDescent="0.3">
      <c r="A49" s="91" t="s">
        <v>571</v>
      </c>
      <c r="B49" s="74" t="s">
        <v>43</v>
      </c>
      <c r="C49" s="241">
        <v>1563.6227208729249</v>
      </c>
      <c r="D49" s="241">
        <v>4476.0864291428579</v>
      </c>
      <c r="E49" s="241">
        <v>7411.3849371428578</v>
      </c>
      <c r="F49" s="241">
        <v>10102.887888000001</v>
      </c>
      <c r="G49" s="241">
        <v>12989.427284571431</v>
      </c>
      <c r="H49" s="241">
        <v>14237.660537142858</v>
      </c>
      <c r="I49" s="241">
        <v>1279.6793032247847</v>
      </c>
      <c r="J49" s="241">
        <v>3818.9438277265576</v>
      </c>
      <c r="K49" s="241">
        <v>6323.3056842531232</v>
      </c>
      <c r="L49" s="241">
        <v>8619.6640643239953</v>
      </c>
      <c r="M49" s="241">
        <v>11082.42522555942</v>
      </c>
      <c r="N49" s="241">
        <v>12147.403025012578</v>
      </c>
      <c r="O49" s="241">
        <v>1009.6376239977465</v>
      </c>
      <c r="P49" s="241">
        <v>3165.0938132792453</v>
      </c>
      <c r="Q49" s="241">
        <v>5240.6782093512556</v>
      </c>
      <c r="R49" s="241">
        <v>7143.8718748525025</v>
      </c>
      <c r="S49" s="241">
        <v>9184.9781248103609</v>
      </c>
      <c r="T49" s="241">
        <v>10067.618665332675</v>
      </c>
      <c r="U49" s="158">
        <f>U27*2</f>
        <v>31.200000000000003</v>
      </c>
      <c r="V49" s="240">
        <v>278433.46983595251</v>
      </c>
      <c r="W49" s="240">
        <v>282638.02581850259</v>
      </c>
      <c r="X49" s="240">
        <v>313238.55561295251</v>
      </c>
      <c r="Y49" s="240">
        <v>293625.76275175263</v>
      </c>
      <c r="Z49" s="240">
        <v>338535.75573152758</v>
      </c>
    </row>
    <row r="50" spans="1:32" s="22" customFormat="1" ht="13.5" thickBot="1" x14ac:dyDescent="0.3">
      <c r="A50" s="75" t="s">
        <v>572</v>
      </c>
      <c r="B50" s="74" t="s">
        <v>44</v>
      </c>
      <c r="C50" s="241">
        <v>1606.319824003645</v>
      </c>
      <c r="D50" s="241">
        <v>4687.9310160000005</v>
      </c>
      <c r="E50" s="241">
        <v>7762.1515733333326</v>
      </c>
      <c r="F50" s="241">
        <v>10581.038197333333</v>
      </c>
      <c r="G50" s="241">
        <v>13604.191968000003</v>
      </c>
      <c r="H50" s="241">
        <v>14911.501706666666</v>
      </c>
      <c r="I50" s="241">
        <v>1314.6228982842972</v>
      </c>
      <c r="J50" s="241">
        <v>3999.6871154673822</v>
      </c>
      <c r="K50" s="241">
        <v>6622.5756160244218</v>
      </c>
      <c r="L50" s="241">
        <v>9027.6162344753975</v>
      </c>
      <c r="M50" s="241">
        <v>11606.935158611226</v>
      </c>
      <c r="N50" s="241">
        <v>12722.316314994285</v>
      </c>
      <c r="O50" s="241">
        <v>1037.207319155681</v>
      </c>
      <c r="P50" s="241">
        <v>3314.8916337307687</v>
      </c>
      <c r="Q50" s="241">
        <v>5488.7094589006183</v>
      </c>
      <c r="R50" s="241">
        <v>7481.9776308171595</v>
      </c>
      <c r="S50" s="241">
        <v>9619.6855253363465</v>
      </c>
      <c r="T50" s="241">
        <v>10544.099749993293</v>
      </c>
      <c r="U50" s="158">
        <f>U27+U28</f>
        <v>31.200000000000003</v>
      </c>
      <c r="V50" s="240">
        <v>282898.96879151673</v>
      </c>
      <c r="W50" s="240">
        <v>287199.08286457928</v>
      </c>
      <c r="X50" s="240">
        <v>318495.0792452668</v>
      </c>
      <c r="Y50" s="240">
        <v>298436.54109176673</v>
      </c>
      <c r="Z50" s="240">
        <v>344367.21573017293</v>
      </c>
    </row>
    <row r="51" spans="1:32" s="22" customFormat="1" ht="13.5" thickBot="1" x14ac:dyDescent="0.3">
      <c r="A51" s="91" t="s">
        <v>573</v>
      </c>
      <c r="B51" s="74" t="s">
        <v>45</v>
      </c>
      <c r="C51" s="241">
        <v>1649.016927134365</v>
      </c>
      <c r="D51" s="241">
        <v>4899.775602857143</v>
      </c>
      <c r="E51" s="241">
        <v>8112.9182095238084</v>
      </c>
      <c r="F51" s="241">
        <v>11059.188506666665</v>
      </c>
      <c r="G51" s="241">
        <v>14218.956651428573</v>
      </c>
      <c r="H51" s="241">
        <v>15585.342876190476</v>
      </c>
      <c r="I51" s="241">
        <v>1349.5664933438097</v>
      </c>
      <c r="J51" s="241">
        <v>4180.4304032082064</v>
      </c>
      <c r="K51" s="241">
        <v>6921.8455477957223</v>
      </c>
      <c r="L51" s="241">
        <v>9435.5684046267997</v>
      </c>
      <c r="M51" s="241">
        <v>12131.44509166303</v>
      </c>
      <c r="N51" s="241">
        <v>13297.229604975993</v>
      </c>
      <c r="O51" s="241">
        <v>1064.7770143136156</v>
      </c>
      <c r="P51" s="241">
        <v>3464.6894541822912</v>
      </c>
      <c r="Q51" s="241">
        <v>5736.740708449981</v>
      </c>
      <c r="R51" s="241">
        <v>7820.0833867818146</v>
      </c>
      <c r="S51" s="241">
        <v>10054.392925862336</v>
      </c>
      <c r="T51" s="241">
        <v>11020.580834653911</v>
      </c>
      <c r="U51" s="158">
        <f>U28*2</f>
        <v>31.200000000000003</v>
      </c>
      <c r="V51" s="240">
        <v>287364.4677470809</v>
      </c>
      <c r="W51" s="240">
        <v>291760.13991065585</v>
      </c>
      <c r="X51" s="240">
        <v>323751.60287758085</v>
      </c>
      <c r="Y51" s="240">
        <v>303247.3194317809</v>
      </c>
      <c r="Z51" s="240">
        <v>350198.67572881834</v>
      </c>
    </row>
    <row r="52" spans="1:32" s="22" customFormat="1" ht="13.5" thickBot="1" x14ac:dyDescent="0.3">
      <c r="A52" s="75" t="s">
        <v>574</v>
      </c>
      <c r="B52" s="74" t="s">
        <v>46</v>
      </c>
      <c r="C52" s="241">
        <v>1691.7140302650848</v>
      </c>
      <c r="D52" s="241">
        <v>5174.6205407142861</v>
      </c>
      <c r="E52" s="241">
        <v>8567.9991523809531</v>
      </c>
      <c r="F52" s="241">
        <v>11679.535686666664</v>
      </c>
      <c r="G52" s="241">
        <v>15016.545882857145</v>
      </c>
      <c r="H52" s="241">
        <v>16459.577319047617</v>
      </c>
      <c r="I52" s="241">
        <v>1384.510088403322</v>
      </c>
      <c r="J52" s="241">
        <v>4414.9248428547662</v>
      </c>
      <c r="K52" s="241">
        <v>7310.1152082126837</v>
      </c>
      <c r="L52" s="241">
        <v>9964.8412575109724</v>
      </c>
      <c r="M52" s="241">
        <v>12811.938759656969</v>
      </c>
      <c r="N52" s="241">
        <v>14043.116057882262</v>
      </c>
      <c r="O52" s="241">
        <v>1092.3467094715504</v>
      </c>
      <c r="P52" s="241">
        <v>3659.0355701909011</v>
      </c>
      <c r="Q52" s="241">
        <v>6058.533841710424</v>
      </c>
      <c r="R52" s="241">
        <v>8258.7382368578928</v>
      </c>
      <c r="S52" s="241">
        <v>10618.377733103007</v>
      </c>
      <c r="T52" s="241">
        <v>11638.762380127921</v>
      </c>
      <c r="U52" s="158">
        <f>U28+U29</f>
        <v>34.56</v>
      </c>
      <c r="V52" s="240">
        <v>290141.58022982936</v>
      </c>
      <c r="W52" s="240">
        <v>294632.81048391684</v>
      </c>
      <c r="X52" s="240">
        <v>327319.74003707938</v>
      </c>
      <c r="Y52" s="240">
        <v>306369.71129897929</v>
      </c>
      <c r="Z52" s="240">
        <v>354341.74925464805</v>
      </c>
    </row>
    <row r="53" spans="1:32" s="22" customFormat="1" ht="13.5" thickBot="1" x14ac:dyDescent="0.3">
      <c r="A53" s="91" t="s">
        <v>575</v>
      </c>
      <c r="B53" s="74" t="s">
        <v>47</v>
      </c>
      <c r="C53" s="241">
        <v>1734.4111333958049</v>
      </c>
      <c r="D53" s="241">
        <v>5449.4654785714283</v>
      </c>
      <c r="E53" s="241">
        <v>9023.0800952380941</v>
      </c>
      <c r="F53" s="241">
        <v>12299.882866666663</v>
      </c>
      <c r="G53" s="241">
        <v>15814.135114285715</v>
      </c>
      <c r="H53" s="241">
        <v>17333.811761904763</v>
      </c>
      <c r="I53" s="241">
        <v>1419.4536834628341</v>
      </c>
      <c r="J53" s="241">
        <v>4649.4192825013261</v>
      </c>
      <c r="K53" s="241">
        <v>7698.384868629646</v>
      </c>
      <c r="L53" s="241">
        <v>10494.114110395147</v>
      </c>
      <c r="M53" s="241">
        <v>13492.432427650907</v>
      </c>
      <c r="N53" s="241">
        <v>14789.002510788532</v>
      </c>
      <c r="O53" s="241">
        <v>1119.916404629485</v>
      </c>
      <c r="P53" s="241">
        <v>3853.3816861995106</v>
      </c>
      <c r="Q53" s="241">
        <v>6380.326974970867</v>
      </c>
      <c r="R53" s="241">
        <v>8697.3930869339692</v>
      </c>
      <c r="S53" s="241">
        <v>11182.362540343678</v>
      </c>
      <c r="T53" s="241">
        <v>12256.943925601929</v>
      </c>
      <c r="U53" s="158">
        <f>U29*2</f>
        <v>37.92</v>
      </c>
      <c r="V53" s="240">
        <v>292920.85177456361</v>
      </c>
      <c r="W53" s="240">
        <v>297507.64011916355</v>
      </c>
      <c r="X53" s="240">
        <v>330890.03625856357</v>
      </c>
      <c r="Y53" s="240">
        <v>309494.26222816366</v>
      </c>
      <c r="Z53" s="240">
        <v>358486.98184246355</v>
      </c>
    </row>
    <row r="54" spans="1:32" s="22" customFormat="1" ht="13.5" thickBot="1" x14ac:dyDescent="0.3">
      <c r="A54" s="75" t="s">
        <v>576</v>
      </c>
      <c r="B54" s="74" t="s">
        <v>48</v>
      </c>
      <c r="C54" s="241">
        <v>1777.1082365265247</v>
      </c>
      <c r="D54" s="241">
        <v>5461.7799895714288</v>
      </c>
      <c r="E54" s="241">
        <v>9043.4701352380962</v>
      </c>
      <c r="F54" s="241">
        <v>12327.677710666665</v>
      </c>
      <c r="G54" s="241">
        <v>15849.871342285716</v>
      </c>
      <c r="H54" s="241">
        <v>17372.982101904759</v>
      </c>
      <c r="I54" s="241">
        <v>1454.3972785223466</v>
      </c>
      <c r="J54" s="241">
        <v>4659.9258771615023</v>
      </c>
      <c r="K54" s="241">
        <v>7715.7814088077166</v>
      </c>
      <c r="L54" s="241">
        <v>10517.82834147999</v>
      </c>
      <c r="M54" s="241">
        <v>13522.922153331419</v>
      </c>
      <c r="N54" s="241">
        <v>14822.422180077981</v>
      </c>
      <c r="O54" s="241">
        <v>1147.4860997874193</v>
      </c>
      <c r="P54" s="241">
        <v>3862.0894230130561</v>
      </c>
      <c r="Q54" s="241">
        <v>6394.7450141392655</v>
      </c>
      <c r="R54" s="241">
        <v>8717.0471508529972</v>
      </c>
      <c r="S54" s="241">
        <v>11207.632051096713</v>
      </c>
      <c r="T54" s="241">
        <v>12284.641737688587</v>
      </c>
      <c r="U54" s="158">
        <f>U29+U30</f>
        <v>37.800000000000004</v>
      </c>
      <c r="V54" s="240">
        <v>306452.25200807262</v>
      </c>
      <c r="W54" s="240">
        <v>311134.5984431851</v>
      </c>
      <c r="X54" s="240">
        <v>345212.46116882272</v>
      </c>
      <c r="Y54" s="240">
        <v>323370.94184612267</v>
      </c>
      <c r="Z54" s="240">
        <v>373384.34311905398</v>
      </c>
    </row>
    <row r="55" spans="1:32" s="22" customFormat="1" ht="13.5" thickBot="1" x14ac:dyDescent="0.3">
      <c r="A55" s="91" t="s">
        <v>577</v>
      </c>
      <c r="B55" s="74" t="s">
        <v>49</v>
      </c>
      <c r="C55" s="241">
        <v>1819.805339657245</v>
      </c>
      <c r="D55" s="241">
        <v>5474.0945005714284</v>
      </c>
      <c r="E55" s="241">
        <v>9063.8601752380964</v>
      </c>
      <c r="F55" s="241">
        <v>12355.472554666665</v>
      </c>
      <c r="G55" s="241">
        <v>15885.607570285716</v>
      </c>
      <c r="H55" s="241">
        <v>17412.152441904764</v>
      </c>
      <c r="I55" s="241">
        <v>1489.3408735818591</v>
      </c>
      <c r="J55" s="241">
        <v>4670.4324718216785</v>
      </c>
      <c r="K55" s="241">
        <v>7733.1779489857872</v>
      </c>
      <c r="L55" s="241">
        <v>10541.542572564835</v>
      </c>
      <c r="M55" s="241">
        <v>13553.411879011932</v>
      </c>
      <c r="N55" s="241">
        <v>14855.841849367431</v>
      </c>
      <c r="O55" s="241">
        <v>1175.0557949453541</v>
      </c>
      <c r="P55" s="241">
        <v>3870.7971598266017</v>
      </c>
      <c r="Q55" s="241">
        <v>6409.1630533076632</v>
      </c>
      <c r="R55" s="241">
        <v>8736.7012147720234</v>
      </c>
      <c r="S55" s="241">
        <v>11232.901561849747</v>
      </c>
      <c r="T55" s="241">
        <v>12312.339549775248</v>
      </c>
      <c r="U55" s="158">
        <f>U30*2</f>
        <v>37.680000000000007</v>
      </c>
      <c r="V55" s="240">
        <v>319983.6522415817</v>
      </c>
      <c r="W55" s="240">
        <v>324761.5567672067</v>
      </c>
      <c r="X55" s="240">
        <v>359534.88607908168</v>
      </c>
      <c r="Y55" s="240">
        <v>337247.62146408169</v>
      </c>
      <c r="Z55" s="240">
        <v>388281.70439564431</v>
      </c>
    </row>
    <row r="56" spans="1:32" s="22" customFormat="1" ht="13.5" thickBot="1" x14ac:dyDescent="0.3">
      <c r="A56" s="75" t="s">
        <v>578</v>
      </c>
      <c r="B56" s="74" t="s">
        <v>50</v>
      </c>
      <c r="C56" s="241">
        <v>1862.502442787965</v>
      </c>
      <c r="D56" s="241">
        <v>5537.2995874285716</v>
      </c>
      <c r="E56" s="241">
        <v>9168.5134780952394</v>
      </c>
      <c r="F56" s="241">
        <v>12498.131530666666</v>
      </c>
      <c r="G56" s="241">
        <v>16069.026253714288</v>
      </c>
      <c r="H56" s="241">
        <v>17613.196944761901</v>
      </c>
      <c r="I56" s="241">
        <v>1524.2844686413716</v>
      </c>
      <c r="J56" s="241">
        <v>4724.3583019313155</v>
      </c>
      <c r="K56" s="241">
        <v>7822.4669051586043</v>
      </c>
      <c r="L56" s="241">
        <v>10663.257518084622</v>
      </c>
      <c r="M56" s="241">
        <v>13709.90252325166</v>
      </c>
      <c r="N56" s="241">
        <v>15027.370633594161</v>
      </c>
      <c r="O56" s="241">
        <v>1202.6254901032889</v>
      </c>
      <c r="P56" s="241">
        <v>3915.4902265370292</v>
      </c>
      <c r="Q56" s="241">
        <v>6483.1646452464965</v>
      </c>
      <c r="R56" s="241">
        <v>8837.5770690465379</v>
      </c>
      <c r="S56" s="241">
        <v>11362.599088774125</v>
      </c>
      <c r="T56" s="241">
        <v>12454.500502710376</v>
      </c>
      <c r="U56" s="158">
        <f>U30+U31</f>
        <v>37.56</v>
      </c>
      <c r="V56" s="240">
        <v>324632.67146593018</v>
      </c>
      <c r="W56" s="240">
        <v>329506.1340820677</v>
      </c>
      <c r="X56" s="240">
        <v>364974.92998018011</v>
      </c>
      <c r="Y56" s="240">
        <v>342241.92007288022</v>
      </c>
      <c r="Z56" s="240">
        <v>394296.68466307392</v>
      </c>
    </row>
    <row r="57" spans="1:32" s="22" customFormat="1" ht="13.5" thickBot="1" x14ac:dyDescent="0.3">
      <c r="A57" s="91" t="s">
        <v>579</v>
      </c>
      <c r="B57" s="74" t="s">
        <v>51</v>
      </c>
      <c r="C57" s="241">
        <v>1905.1995459186851</v>
      </c>
      <c r="D57" s="241">
        <v>5600.5046742857139</v>
      </c>
      <c r="E57" s="241">
        <v>9273.1667809523806</v>
      </c>
      <c r="F57" s="241">
        <v>12640.790506666663</v>
      </c>
      <c r="G57" s="241">
        <v>16252.444937142858</v>
      </c>
      <c r="H57" s="241">
        <v>17814.241447619046</v>
      </c>
      <c r="I57" s="241">
        <v>1559.2280637008841</v>
      </c>
      <c r="J57" s="241">
        <v>4778.2841320409516</v>
      </c>
      <c r="K57" s="241">
        <v>7911.7558613314213</v>
      </c>
      <c r="L57" s="241">
        <v>10784.97246360441</v>
      </c>
      <c r="M57" s="241">
        <v>13866.393167491389</v>
      </c>
      <c r="N57" s="241">
        <v>15198.89941782089</v>
      </c>
      <c r="O57" s="241">
        <v>1230.1951852612235</v>
      </c>
      <c r="P57" s="241">
        <v>3960.1832932474563</v>
      </c>
      <c r="Q57" s="241">
        <v>6557.1662371853308</v>
      </c>
      <c r="R57" s="241">
        <v>8938.4529233210542</v>
      </c>
      <c r="S57" s="241">
        <v>11492.296615698502</v>
      </c>
      <c r="T57" s="241">
        <v>12596.661455645504</v>
      </c>
      <c r="U57" s="158">
        <f>U31*2</f>
        <v>37.44</v>
      </c>
      <c r="V57" s="240">
        <v>329279.53162829299</v>
      </c>
      <c r="W57" s="240">
        <v>334248.55233494297</v>
      </c>
      <c r="X57" s="240">
        <v>370412.81481929298</v>
      </c>
      <c r="Y57" s="240">
        <v>347234.05961969291</v>
      </c>
      <c r="Z57" s="240">
        <v>400309.50586851803</v>
      </c>
    </row>
    <row r="58" spans="1:32" s="48" customFormat="1" ht="13.5" thickBot="1" x14ac:dyDescent="0.3">
      <c r="A58" s="75" t="s">
        <v>580</v>
      </c>
      <c r="B58" s="74" t="s">
        <v>52</v>
      </c>
      <c r="C58" s="241">
        <v>1947.8966490494049</v>
      </c>
      <c r="D58" s="241">
        <v>5813.4687621428575</v>
      </c>
      <c r="E58" s="241">
        <v>9625.7870571428557</v>
      </c>
      <c r="F58" s="241">
        <v>13121.467619999998</v>
      </c>
      <c r="G58" s="241">
        <v>16870.458368571428</v>
      </c>
      <c r="H58" s="241">
        <v>18491.643557142859</v>
      </c>
      <c r="I58" s="241">
        <v>1594.1716587603967</v>
      </c>
      <c r="J58" s="241">
        <v>4959.9825647508824</v>
      </c>
      <c r="K58" s="241">
        <v>8212.6072967552736</v>
      </c>
      <c r="L58" s="241">
        <v>11195.080472945347</v>
      </c>
      <c r="M58" s="241">
        <v>14393.674893786876</v>
      </c>
      <c r="N58" s="241">
        <v>15776.850859556183</v>
      </c>
      <c r="O58" s="241">
        <v>1257.7648804191583</v>
      </c>
      <c r="P58" s="241">
        <v>4110.7727261365735</v>
      </c>
      <c r="Q58" s="241">
        <v>6806.5082175681846</v>
      </c>
      <c r="R58" s="241">
        <v>9278.3454123692609</v>
      </c>
      <c r="S58" s="241">
        <v>11929.301244474764</v>
      </c>
      <c r="T58" s="241">
        <v>13075.66052322309</v>
      </c>
      <c r="U58" s="158">
        <f>U31+U32</f>
        <v>40.799999999999997</v>
      </c>
      <c r="V58" s="240">
        <v>335437.73518064414</v>
      </c>
      <c r="W58" s="240">
        <v>340502.31397780671</v>
      </c>
      <c r="X58" s="240">
        <v>377362.04304839415</v>
      </c>
      <c r="Y58" s="240">
        <v>353737.54255649418</v>
      </c>
      <c r="Z58" s="240">
        <v>407833.67046395049</v>
      </c>
      <c r="AB58" s="22"/>
      <c r="AC58" s="22"/>
      <c r="AD58" s="22"/>
      <c r="AE58" s="22"/>
      <c r="AF58" s="22"/>
    </row>
    <row r="59" spans="1:32" s="22" customFormat="1" ht="13.5" thickBot="1" x14ac:dyDescent="0.3">
      <c r="A59" s="91" t="s">
        <v>581</v>
      </c>
      <c r="B59" s="74" t="s">
        <v>53</v>
      </c>
      <c r="C59" s="241">
        <v>1990.593752180125</v>
      </c>
      <c r="D59" s="241">
        <v>6026.4328500000001</v>
      </c>
      <c r="E59" s="241">
        <v>9978.4073333333326</v>
      </c>
      <c r="F59" s="241">
        <v>13602.144733333331</v>
      </c>
      <c r="G59" s="241">
        <v>17488.471799999999</v>
      </c>
      <c r="H59" s="241">
        <v>19169.045666666665</v>
      </c>
      <c r="I59" s="241">
        <v>1629.115253819909</v>
      </c>
      <c r="J59" s="241">
        <v>5141.6809974608141</v>
      </c>
      <c r="K59" s="241">
        <v>8513.4587321791259</v>
      </c>
      <c r="L59" s="241">
        <v>11605.188482286281</v>
      </c>
      <c r="M59" s="241">
        <v>14920.956620082365</v>
      </c>
      <c r="N59" s="241">
        <v>16354.802301291478</v>
      </c>
      <c r="O59" s="241">
        <v>1285.3345755770929</v>
      </c>
      <c r="P59" s="241">
        <v>4261.3621590256926</v>
      </c>
      <c r="Q59" s="241">
        <v>7055.8501979510384</v>
      </c>
      <c r="R59" s="241">
        <v>9618.2379014174658</v>
      </c>
      <c r="S59" s="241">
        <v>12366.305873251029</v>
      </c>
      <c r="T59" s="241">
        <v>13554.659590800677</v>
      </c>
      <c r="U59" s="158">
        <f>U32*2</f>
        <v>44.160000000000004</v>
      </c>
      <c r="V59" s="240">
        <v>341591.62060902396</v>
      </c>
      <c r="W59" s="240">
        <v>346751.75749669899</v>
      </c>
      <c r="X59" s="240">
        <v>384306.95315352391</v>
      </c>
      <c r="Y59" s="240">
        <v>360236.70736932394</v>
      </c>
      <c r="Z59" s="240">
        <v>415353.51693541132</v>
      </c>
    </row>
    <row r="60" spans="1:32" s="22" customFormat="1" ht="13.5" thickBot="1" x14ac:dyDescent="0.3">
      <c r="A60" s="75" t="s">
        <v>582</v>
      </c>
      <c r="B60" s="74" t="s">
        <v>54</v>
      </c>
      <c r="C60" s="241">
        <v>2033.2908553108448</v>
      </c>
      <c r="D60" s="241">
        <v>6238.6506038571424</v>
      </c>
      <c r="E60" s="241">
        <v>10329.79184952381</v>
      </c>
      <c r="F60" s="241">
        <v>14081.137310666665</v>
      </c>
      <c r="G60" s="241">
        <v>18104.319399428568</v>
      </c>
      <c r="H60" s="241">
        <v>19844.073816190474</v>
      </c>
      <c r="I60" s="241">
        <v>1664.0588488794212</v>
      </c>
      <c r="J60" s="241">
        <v>5322.7426668580083</v>
      </c>
      <c r="K60" s="241">
        <v>8813.2558318346091</v>
      </c>
      <c r="L60" s="241">
        <v>12013.859265500863</v>
      </c>
      <c r="M60" s="241">
        <v>15446.390484215395</v>
      </c>
      <c r="N60" s="241">
        <v>16930.728308524383</v>
      </c>
      <c r="O60" s="241">
        <v>1312.9042707350275</v>
      </c>
      <c r="P60" s="241">
        <v>4411.423850289747</v>
      </c>
      <c r="Q60" s="241">
        <v>7304.3183577782311</v>
      </c>
      <c r="R60" s="241">
        <v>9956.9392350766393</v>
      </c>
      <c r="S60" s="241">
        <v>12801.779016527111</v>
      </c>
      <c r="T60" s="241">
        <v>14031.980003100283</v>
      </c>
      <c r="U60" s="158">
        <f>U32+U33</f>
        <v>44.040000000000006</v>
      </c>
      <c r="V60" s="240">
        <v>345938.37115537474</v>
      </c>
      <c r="W60" s="240">
        <v>351194.06613356218</v>
      </c>
      <c r="X60" s="240">
        <v>389444.7283766247</v>
      </c>
      <c r="Y60" s="240">
        <v>364928.73730012472</v>
      </c>
      <c r="Z60" s="240">
        <v>421066.22852484352</v>
      </c>
    </row>
    <row r="61" spans="1:32" s="22" customFormat="1" ht="13.5" thickBot="1" x14ac:dyDescent="0.3">
      <c r="A61" s="91" t="s">
        <v>583</v>
      </c>
      <c r="B61" s="74" t="s">
        <v>55</v>
      </c>
      <c r="C61" s="241">
        <v>2075.9879584415648</v>
      </c>
      <c r="D61" s="241">
        <v>6450.8683577142856</v>
      </c>
      <c r="E61" s="241">
        <v>10681.176365714286</v>
      </c>
      <c r="F61" s="241">
        <v>14560.129888000001</v>
      </c>
      <c r="G61" s="241">
        <v>18720.166998857141</v>
      </c>
      <c r="H61" s="241">
        <v>20519.101965714286</v>
      </c>
      <c r="I61" s="241">
        <v>1699.0024439389338</v>
      </c>
      <c r="J61" s="241">
        <v>5503.8043362552016</v>
      </c>
      <c r="K61" s="241">
        <v>9113.0529314900959</v>
      </c>
      <c r="L61" s="241">
        <v>12422.530048715445</v>
      </c>
      <c r="M61" s="241">
        <v>15971.824348348429</v>
      </c>
      <c r="N61" s="241">
        <v>17506.654315757289</v>
      </c>
      <c r="O61" s="241">
        <v>1340.473965892962</v>
      </c>
      <c r="P61" s="241">
        <v>4561.4855415538022</v>
      </c>
      <c r="Q61" s="241">
        <v>7552.7865176054247</v>
      </c>
      <c r="R61" s="241">
        <v>10295.640568735815</v>
      </c>
      <c r="S61" s="241">
        <v>13237.252159803189</v>
      </c>
      <c r="T61" s="241">
        <v>14509.300415399892</v>
      </c>
      <c r="U61" s="158">
        <f>U33*2</f>
        <v>43.92</v>
      </c>
      <c r="V61" s="240">
        <v>350282.96263973974</v>
      </c>
      <c r="W61" s="240">
        <v>355634.2157084397</v>
      </c>
      <c r="X61" s="240">
        <v>394580.34453773964</v>
      </c>
      <c r="Y61" s="240">
        <v>369618.60816893971</v>
      </c>
      <c r="Z61" s="240">
        <v>426776.78105228971</v>
      </c>
    </row>
    <row r="62" spans="1:32" s="22" customFormat="1" ht="13.5" thickBot="1" x14ac:dyDescent="0.3">
      <c r="A62" s="75" t="s">
        <v>584</v>
      </c>
      <c r="B62" s="74" t="s">
        <v>56</v>
      </c>
      <c r="C62" s="241">
        <v>2118.6850615722833</v>
      </c>
      <c r="D62" s="241">
        <v>6462.8097017142845</v>
      </c>
      <c r="E62" s="241">
        <v>10700.948525714284</v>
      </c>
      <c r="F62" s="241">
        <v>14587.082463999997</v>
      </c>
      <c r="G62" s="241">
        <v>18754.82031085714</v>
      </c>
      <c r="H62" s="241">
        <v>20557.085325714284</v>
      </c>
      <c r="I62" s="241">
        <v>1733.9460389984449</v>
      </c>
      <c r="J62" s="241">
        <v>5513.9925492590091</v>
      </c>
      <c r="K62" s="241">
        <v>9129.922303783982</v>
      </c>
      <c r="L62" s="241">
        <v>12445.52566673711</v>
      </c>
      <c r="M62" s="241">
        <v>16001.390142947714</v>
      </c>
      <c r="N62" s="241">
        <v>17539.061267795543</v>
      </c>
      <c r="O62" s="241">
        <v>1368.0436610508957</v>
      </c>
      <c r="P62" s="241">
        <v>4569.929407554815</v>
      </c>
      <c r="Q62" s="241">
        <v>7566.7676464959914</v>
      </c>
      <c r="R62" s="241">
        <v>10314.699054960323</v>
      </c>
      <c r="S62" s="241">
        <v>13261.755927806131</v>
      </c>
      <c r="T62" s="241">
        <v>14536.158899847562</v>
      </c>
      <c r="U62" s="158">
        <f>U33+U34</f>
        <v>43.8</v>
      </c>
      <c r="V62" s="240">
        <v>352503.03713017819</v>
      </c>
      <c r="W62" s="240">
        <v>357949.84828939062</v>
      </c>
      <c r="X62" s="240">
        <v>397591.44370492827</v>
      </c>
      <c r="Y62" s="240">
        <v>372183.96204382821</v>
      </c>
      <c r="Z62" s="240">
        <v>430362.81658580957</v>
      </c>
    </row>
    <row r="63" spans="1:32" s="22" customFormat="1" ht="13.5" thickBot="1" x14ac:dyDescent="0.3">
      <c r="A63" s="91" t="s">
        <v>585</v>
      </c>
      <c r="B63" s="74" t="s">
        <v>57</v>
      </c>
      <c r="C63" s="241">
        <v>2161.3821647030018</v>
      </c>
      <c r="D63" s="241">
        <v>6474.7510457142844</v>
      </c>
      <c r="E63" s="241">
        <v>10720.720685714285</v>
      </c>
      <c r="F63" s="241">
        <v>14614.035039999995</v>
      </c>
      <c r="G63" s="241">
        <v>18789.473622857142</v>
      </c>
      <c r="H63" s="241">
        <v>20595.068685714286</v>
      </c>
      <c r="I63" s="241">
        <v>1768.8896340579561</v>
      </c>
      <c r="J63" s="241">
        <v>5524.1807622628157</v>
      </c>
      <c r="K63" s="241">
        <v>9146.791676077868</v>
      </c>
      <c r="L63" s="241">
        <v>12468.521284758774</v>
      </c>
      <c r="M63" s="241">
        <v>16030.955937546998</v>
      </c>
      <c r="N63" s="241">
        <v>17571.468219833798</v>
      </c>
      <c r="O63" s="241">
        <v>1395.6133562088294</v>
      </c>
      <c r="P63" s="241">
        <v>4578.3732735558287</v>
      </c>
      <c r="Q63" s="241">
        <v>7580.7487753865589</v>
      </c>
      <c r="R63" s="241">
        <v>10333.757541184832</v>
      </c>
      <c r="S63" s="241">
        <v>13286.259695809074</v>
      </c>
      <c r="T63" s="241">
        <v>14563.017384295232</v>
      </c>
      <c r="U63" s="158">
        <f>U34*2</f>
        <v>43.68</v>
      </c>
      <c r="V63" s="240">
        <v>354720.95255863102</v>
      </c>
      <c r="W63" s="240">
        <v>360263.32180835592</v>
      </c>
      <c r="X63" s="240">
        <v>400600.38381013105</v>
      </c>
      <c r="Y63" s="240">
        <v>374747.15685673099</v>
      </c>
      <c r="Z63" s="240">
        <v>433946.6930573436</v>
      </c>
    </row>
    <row r="64" spans="1:32" s="22" customFormat="1" ht="13.5" thickBot="1" x14ac:dyDescent="0.3">
      <c r="A64" s="75" t="s">
        <v>586</v>
      </c>
      <c r="B64" s="74" t="s">
        <v>58</v>
      </c>
      <c r="C64" s="241">
        <v>2204.0792678337216</v>
      </c>
      <c r="D64" s="241">
        <v>6549.6927407142848</v>
      </c>
      <c r="E64" s="241">
        <v>10844.807152380952</v>
      </c>
      <c r="F64" s="241">
        <v>14783.184486666663</v>
      </c>
      <c r="G64" s="241">
        <v>19006.951482857141</v>
      </c>
      <c r="H64" s="241">
        <v>20833.44531904762</v>
      </c>
      <c r="I64" s="241">
        <v>1803.8332291174686</v>
      </c>
      <c r="J64" s="241">
        <v>5588.1201271723576</v>
      </c>
      <c r="K64" s="241">
        <v>9252.6607770174141</v>
      </c>
      <c r="L64" s="241">
        <v>12612.837585513211</v>
      </c>
      <c r="M64" s="241">
        <v>16216.505467088418</v>
      </c>
      <c r="N64" s="241">
        <v>17774.848334796614</v>
      </c>
      <c r="O64" s="241">
        <v>1423.1830513667639</v>
      </c>
      <c r="P64" s="241">
        <v>4631.3654351139294</v>
      </c>
      <c r="Q64" s="241">
        <v>7668.4917879882078</v>
      </c>
      <c r="R64" s="241">
        <v>10453.365121520765</v>
      </c>
      <c r="S64" s="241">
        <v>13440.0408705267</v>
      </c>
      <c r="T64" s="241">
        <v>14731.576329556294</v>
      </c>
      <c r="U64" s="158">
        <f>U34+U35</f>
        <v>43.68</v>
      </c>
      <c r="V64" s="240">
        <v>356984.20828878332</v>
      </c>
      <c r="W64" s="240">
        <v>362622.13562902086</v>
      </c>
      <c r="X64" s="240">
        <v>403654.66421703348</v>
      </c>
      <c r="Y64" s="240">
        <v>377355.69197133335</v>
      </c>
      <c r="Z64" s="240">
        <v>437575.90983057709</v>
      </c>
    </row>
    <row r="65" spans="1:26" s="22" customFormat="1" ht="13.5" thickBot="1" x14ac:dyDescent="0.3">
      <c r="A65" s="91" t="s">
        <v>587</v>
      </c>
      <c r="B65" s="74" t="s">
        <v>59</v>
      </c>
      <c r="C65" s="241">
        <v>2246.7763709644414</v>
      </c>
      <c r="D65" s="241">
        <v>6624.6344357142843</v>
      </c>
      <c r="E65" s="241">
        <v>10968.893619047618</v>
      </c>
      <c r="F65" s="241">
        <v>14952.33393333333</v>
      </c>
      <c r="G65" s="241">
        <v>19224.429342857144</v>
      </c>
      <c r="H65" s="241">
        <v>21071.821952380949</v>
      </c>
      <c r="I65" s="241">
        <v>1838.7768241769809</v>
      </c>
      <c r="J65" s="241">
        <v>5652.0594920819012</v>
      </c>
      <c r="K65" s="241">
        <v>9358.5298779569621</v>
      </c>
      <c r="L65" s="241">
        <v>12757.153886267646</v>
      </c>
      <c r="M65" s="241">
        <v>16402.054996629831</v>
      </c>
      <c r="N65" s="241">
        <v>17978.228449759426</v>
      </c>
      <c r="O65" s="241">
        <v>1450.7527465246985</v>
      </c>
      <c r="P65" s="241">
        <v>4684.35759667203</v>
      </c>
      <c r="Q65" s="241">
        <v>7756.2348005898548</v>
      </c>
      <c r="R65" s="241">
        <v>10572.972701856695</v>
      </c>
      <c r="S65" s="241">
        <v>13593.822045244326</v>
      </c>
      <c r="T65" s="241">
        <v>14900.135274817354</v>
      </c>
      <c r="U65" s="161">
        <f>U35*2</f>
        <v>43.68</v>
      </c>
      <c r="V65" s="240">
        <v>359245.30495695025</v>
      </c>
      <c r="W65" s="240">
        <v>364978.79038770014</v>
      </c>
      <c r="X65" s="240">
        <v>406706.78556195018</v>
      </c>
      <c r="Y65" s="240">
        <v>379962.06802395009</v>
      </c>
      <c r="Z65" s="240">
        <v>441202.96754182514</v>
      </c>
    </row>
    <row r="66" spans="1:26" s="22" customFormat="1" ht="10" x14ac:dyDescent="0.2">
      <c r="A66" s="17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9"/>
    </row>
    <row r="67" spans="1:26" s="22" customFormat="1" ht="13" x14ac:dyDescent="0.3">
      <c r="A67" s="79" t="s">
        <v>411</v>
      </c>
      <c r="B67" s="79"/>
      <c r="C67" s="79"/>
      <c r="D67" s="79"/>
      <c r="E67" s="79"/>
      <c r="F67" s="79"/>
      <c r="G67" s="79"/>
      <c r="H67" s="79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9"/>
    </row>
    <row r="68" spans="1:26" s="22" customFormat="1" ht="13" x14ac:dyDescent="0.3">
      <c r="A68" s="79" t="s">
        <v>391</v>
      </c>
      <c r="B68" s="79"/>
      <c r="C68" s="79"/>
      <c r="D68" s="79"/>
      <c r="E68" s="79"/>
      <c r="F68" s="79"/>
      <c r="G68" s="79"/>
      <c r="H68" s="79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9"/>
    </row>
    <row r="69" spans="1:26" s="22" customFormat="1" ht="13" x14ac:dyDescent="0.3">
      <c r="A69" s="79" t="s">
        <v>83</v>
      </c>
      <c r="B69" s="4"/>
      <c r="C69" s="4"/>
      <c r="D69" s="4"/>
      <c r="E69" s="4"/>
      <c r="F69" s="4"/>
      <c r="G69" s="4"/>
      <c r="H69" s="4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9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A11:B18 U11:U18 A19:A65">
    <cfRule type="expression" dxfId="23" priority="35" stopIfTrue="1">
      <formula>MOD(ROW(A2),2)=0</formula>
    </cfRule>
  </conditionalFormatting>
  <conditionalFormatting sqref="A20:B65 U20:U65">
    <cfRule type="expression" dxfId="22" priority="36" stopIfTrue="1">
      <formula>MOD(ROW(A10),2)=0</formula>
    </cfRule>
  </conditionalFormatting>
  <conditionalFormatting sqref="B36:B65">
    <cfRule type="expression" dxfId="21" priority="33" stopIfTrue="1">
      <formula>MOD(ROW(B26),2)=0</formula>
    </cfRule>
  </conditionalFormatting>
  <conditionalFormatting sqref="C11:T65">
    <cfRule type="expression" dxfId="20" priority="1">
      <formula>MOD(ROW(#REF!),2)=0</formula>
    </cfRule>
  </conditionalFormatting>
  <conditionalFormatting sqref="V11:Z65">
    <cfRule type="expression" dxfId="19" priority="66" stopIfTrue="1">
      <formula>MOD(ROW(B2),2)=0</formula>
    </cfRule>
  </conditionalFormatting>
  <hyperlinks>
    <hyperlink ref="Z4" r:id="rId1" xr:uid="{00000000-0004-0000-0700-000000000000}"/>
    <hyperlink ref="Z5" r:id="rId2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Хар-ки </vt:lpstr>
      <vt:lpstr>Доп. оборудование</vt:lpstr>
      <vt:lpstr>КВК24 18.08</vt:lpstr>
      <vt:lpstr>КВК24 20.08</vt:lpstr>
      <vt:lpstr>КВК24 24.08</vt:lpstr>
      <vt:lpstr>КВК 24-27.11</vt:lpstr>
      <vt:lpstr>КВК 24-27.14</vt:lpstr>
      <vt:lpstr>КВК 24-30.08.</vt:lpstr>
      <vt:lpstr>КВК 24-34.08</vt:lpstr>
      <vt:lpstr>КВК 24-37.11</vt:lpstr>
      <vt:lpstr>КВК 24-37.14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Анастасия Фунзавя</cp:lastModifiedBy>
  <cp:lastPrinted>2024-05-24T12:20:48Z</cp:lastPrinted>
  <dcterms:created xsi:type="dcterms:W3CDTF">2012-10-01T12:27:00Z</dcterms:created>
  <dcterms:modified xsi:type="dcterms:W3CDTF">2025-01-10T11:20:04Z</dcterms:modified>
</cp:coreProperties>
</file>